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DieseArbeitsmappe" defaultThemeVersion="124226"/>
  <mc:AlternateContent xmlns:mc="http://schemas.openxmlformats.org/markup-compatibility/2006">
    <mc:Choice Requires="x15">
      <x15ac:absPath xmlns:x15ac="http://schemas.microsoft.com/office/spreadsheetml/2010/11/ac" url="G:\TEAM\NW Netzwirtschaft\NW-R\02 Berichte\Veröffentlichungen\Veröffentlichung von Daten § 31 ARegV\2021\ewsN\"/>
    </mc:Choice>
  </mc:AlternateContent>
  <xr:revisionPtr revIDLastSave="0" documentId="13_ncr:1_{3F561A52-54F3-4EFC-BBC9-22B0076BE3A4}" xr6:coauthVersionLast="45" xr6:coauthVersionMax="45" xr10:uidLastSave="{00000000-0000-0000-0000-000000000000}"/>
  <bookViews>
    <workbookView xWindow="-120" yWindow="-120" windowWidth="29040" windowHeight="15840" xr2:uid="{00000000-000D-0000-FFFF-FFFF00000000}"/>
  </bookViews>
  <sheets>
    <sheet name="Datentabelle" sheetId="1" r:id="rId1"/>
    <sheet name="Erläuterung Datenfelder" sheetId="2" r:id="rId2"/>
    <sheet name="Änderungsprotokoll" sheetId="3" r:id="rId3"/>
  </sheets>
  <externalReferences>
    <externalReference r:id="rId4"/>
  </externalReferences>
  <definedNames>
    <definedName name="_xlnm._FilterDatabase" localSheetId="0" hidden="1">Datentabelle!$A$4:$CI$4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6" i="1" l="1"/>
  <c r="AM5" i="1"/>
</calcChain>
</file>

<file path=xl/sharedStrings.xml><?xml version="1.0" encoding="utf-8"?>
<sst xmlns="http://schemas.openxmlformats.org/spreadsheetml/2006/main" count="456" uniqueCount="217">
  <si>
    <t>Erläuterungs-Nr.=&gt;</t>
  </si>
  <si>
    <t>§ 31 Abs. 1 Nr.  =&gt;</t>
  </si>
  <si>
    <t>Nr. 1</t>
  </si>
  <si>
    <t>Nr. 2</t>
  </si>
  <si>
    <t>Nr. 3</t>
  </si>
  <si>
    <t>Nr. 4</t>
  </si>
  <si>
    <t xml:space="preserve">Nr. 5 </t>
  </si>
  <si>
    <t>Nr. 5</t>
  </si>
  <si>
    <t>Nr. 7</t>
  </si>
  <si>
    <t>Nr. 8</t>
  </si>
  <si>
    <t>Nr. 9</t>
  </si>
  <si>
    <t>Nr. 10</t>
  </si>
  <si>
    <t>Nr. 11</t>
  </si>
  <si>
    <t>Nr. 12</t>
  </si>
  <si>
    <t>Nr. 6</t>
  </si>
  <si>
    <t>Unternehmen</t>
  </si>
  <si>
    <t>Betriebs-Nr.</t>
  </si>
  <si>
    <t>Netznr.</t>
  </si>
  <si>
    <t>Energie- träger</t>
  </si>
  <si>
    <t>Zuständigkeit</t>
  </si>
  <si>
    <t xml:space="preserve">Verfahren
</t>
  </si>
  <si>
    <t>Jahr</t>
  </si>
  <si>
    <t>beschiedene EOG</t>
  </si>
  <si>
    <t>angepasste EOG</t>
  </si>
  <si>
    <t>Regulierungskonto-saldo des Jahres</t>
  </si>
  <si>
    <t>Zu- bzw. Abschlag aus der Auflösung des Saldos des Regulierungskontos</t>
  </si>
  <si>
    <t xml:space="preserve">Effizienzwert TOTEX / SFA
</t>
  </si>
  <si>
    <t>Effizienzwert TOTEX / DEA</t>
  </si>
  <si>
    <t>Effizienzwert sTOTEX / SFA</t>
  </si>
  <si>
    <t>Effizienzwert sTOTEX / DEA</t>
  </si>
  <si>
    <t>angewendeter Effizienzwert</t>
  </si>
  <si>
    <t>Anschlusspunkte 
(Strom)</t>
  </si>
  <si>
    <t>Ausspeisepunkte
(Gas)</t>
  </si>
  <si>
    <t>Zählpunkte 
(Strom)</t>
  </si>
  <si>
    <t>Messstellen
(Gas)</t>
  </si>
  <si>
    <t>versorgte Fläche</t>
  </si>
  <si>
    <t xml:space="preserve">Stromkreislänge HS - Kabel
</t>
  </si>
  <si>
    <t>Summe Leitungslänge Hochdruck 
(Gas)</t>
  </si>
  <si>
    <t xml:space="preserve">Stromkreislänge HS - Freileitungen
</t>
  </si>
  <si>
    <t xml:space="preserve">Stromkreislänge MS - Kabel
</t>
  </si>
  <si>
    <t>Summe Leitungslänge Mitteldruck 
(Gas)</t>
  </si>
  <si>
    <t xml:space="preserve">Stromkreislänge MS - Freileitungen 
</t>
  </si>
  <si>
    <t xml:space="preserve">Stromkreislänge NS
</t>
  </si>
  <si>
    <t>Summe Leitungslänge Niederdruck 
(Gas)</t>
  </si>
  <si>
    <t xml:space="preserve">Zeitgleiche Jahreshöchstlast HS/MS (Strom)
</t>
  </si>
  <si>
    <t>Zeitgleiche Jahreshöchstlast MS/NS
(Strom)</t>
  </si>
  <si>
    <t>Zeitgleiche Jahreshöchstlast Gesamt Einspeiseseitig
(Gas)</t>
  </si>
  <si>
    <t>Installierte dezentrale Erzeugerleistung (Strom)</t>
  </si>
  <si>
    <r>
      <t xml:space="preserve">Summe der Aufwandsparameter </t>
    </r>
    <r>
      <rPr>
        <sz val="9"/>
        <rFont val="Tahoma"/>
        <family val="2"/>
      </rPr>
      <t>nach § 14 Abs. 1 Nr. 1 und 2 ARegV</t>
    </r>
  </si>
  <si>
    <r>
      <t xml:space="preserve">Summe der Aufwandsparameter </t>
    </r>
    <r>
      <rPr>
        <sz val="9"/>
        <rFont val="Tahoma"/>
        <family val="2"/>
      </rPr>
      <t>nach § 14 Abs. 1 Nr. 3 ARegV</t>
    </r>
  </si>
  <si>
    <t>Supereffizienzwert</t>
  </si>
  <si>
    <t>Effizienzbonus</t>
  </si>
  <si>
    <t>Summierter Kapitalkosten-aufschlag</t>
  </si>
  <si>
    <t>Dauerhaft nicht beeinflussbare Kosten des Jahres laut
 EOG-Beschluss</t>
  </si>
  <si>
    <t>dauerhaft nicht beeinflussbare Kosten- Anpassungs- betrag</t>
  </si>
  <si>
    <t>genehmigte Investitions-maßnahmen</t>
  </si>
  <si>
    <t>vorgelagerte Netzkosten (Plankosten)</t>
  </si>
  <si>
    <t>vermiedene Netzentgelte (Plankosten)</t>
  </si>
  <si>
    <t>Anpassungs- betrag volatile Kosten (Strom)</t>
  </si>
  <si>
    <t>Anpassungs- betrag volatile Kosten        (Gas)</t>
  </si>
  <si>
    <t>Kosten für Lastfluss- zusagen    (Gas)</t>
  </si>
  <si>
    <t>Kosten für die Beschaffung von Treibenergie (Gas)</t>
  </si>
  <si>
    <r>
      <t xml:space="preserve">versorgte Fläche    im Basisjahr
</t>
    </r>
    <r>
      <rPr>
        <sz val="9"/>
        <rFont val="Tahoma"/>
        <family val="2"/>
      </rPr>
      <t>beantragte, vorläufig verwendete Werte</t>
    </r>
  </si>
  <si>
    <r>
      <t xml:space="preserve">Anschluss- punkte NS im Basisjahr
(Strom)
</t>
    </r>
    <r>
      <rPr>
        <sz val="9"/>
        <rFont val="Tahoma"/>
        <family val="2"/>
      </rPr>
      <t xml:space="preserve">beantragte, vorläufig verwendete  Werte </t>
    </r>
  </si>
  <si>
    <r>
      <t xml:space="preserve">Anschluss- punkte MS im Basisjahr
(Strom)
</t>
    </r>
    <r>
      <rPr>
        <sz val="9"/>
        <rFont val="Tahoma"/>
        <family val="2"/>
      </rPr>
      <t>beantragte, vorläufig verwendete  Werte</t>
    </r>
  </si>
  <si>
    <r>
      <t xml:space="preserve">Ausspeise- punkte    im Basisjahr 
(Gas)
</t>
    </r>
    <r>
      <rPr>
        <sz val="9"/>
        <rFont val="Tahoma"/>
        <family val="2"/>
      </rPr>
      <t>beantragte, vorläufig verwendete  Werte</t>
    </r>
  </si>
  <si>
    <r>
      <t xml:space="preserve">Zeitgleiche Jahreshöchstlast HS/MS im Basisjahr
(Strom)
</t>
    </r>
    <r>
      <rPr>
        <sz val="9"/>
        <rFont val="Tahoma"/>
        <family val="2"/>
      </rPr>
      <t>beantragte, vorläufig verwendete Werte</t>
    </r>
  </si>
  <si>
    <r>
      <t xml:space="preserve">Zeitgleiche Jahreshöchstlast  MS/NS im Basisjahr
(Strom)
</t>
    </r>
    <r>
      <rPr>
        <sz val="9"/>
        <rFont val="Tahoma"/>
        <family val="2"/>
      </rPr>
      <t>beantragte, vorläufig verwendete Werte</t>
    </r>
  </si>
  <si>
    <r>
      <t xml:space="preserve">Zeitgleiche Jahreshöchstlast aller Ausspeisungen im Basisjahr
 (Gas)
</t>
    </r>
    <r>
      <rPr>
        <sz val="9"/>
        <rFont val="Tahoma"/>
        <family val="2"/>
      </rPr>
      <t>beantragte, vorläufig verwendete Werte</t>
    </r>
  </si>
  <si>
    <r>
      <t xml:space="preserve">Anzahl der Einspeise- punkte von dezentralen Erzeugungs-anlagen im Basisjahr MS
(Strom)
</t>
    </r>
    <r>
      <rPr>
        <sz val="9"/>
        <rFont val="Tahoma"/>
        <family val="2"/>
      </rPr>
      <t>beantragte, vorläufig verwendete Werte</t>
    </r>
  </si>
  <si>
    <r>
      <t xml:space="preserve">Anzahl der Einspeise- punkte von dezentralen Erzeugungs- anlagen im Basisjahr NS
(Strom)
</t>
    </r>
    <r>
      <rPr>
        <sz val="9"/>
        <rFont val="Tahoma"/>
        <family val="2"/>
      </rPr>
      <t>beantragte, vorläufig verwendete Werte</t>
    </r>
  </si>
  <si>
    <r>
      <t xml:space="preserve">versorgte Fläche        im Antragsjahr
</t>
    </r>
    <r>
      <rPr>
        <sz val="9"/>
        <rFont val="Tahoma"/>
        <family val="2"/>
      </rPr>
      <t>beantragte, vorläufig verwendete Werte</t>
    </r>
  </si>
  <si>
    <r>
      <t xml:space="preserve">Anschluss- punkte NS im Antragsjahr
(Strom)
</t>
    </r>
    <r>
      <rPr>
        <sz val="9"/>
        <rFont val="Tahoma"/>
        <family val="2"/>
      </rPr>
      <t>beantragte, vorläufig verwendete Werte</t>
    </r>
  </si>
  <si>
    <r>
      <t xml:space="preserve">Anschluss- punkte MS im Antragsjahr
(Strom)
</t>
    </r>
    <r>
      <rPr>
        <sz val="9"/>
        <rFont val="Tahoma"/>
        <family val="2"/>
      </rPr>
      <t>beantragte, vorläufig verwendete Werte</t>
    </r>
  </si>
  <si>
    <r>
      <t xml:space="preserve">Ausspeise- punkte im Antragsjahr 
(Gas)
</t>
    </r>
    <r>
      <rPr>
        <sz val="9"/>
        <rFont val="Tahoma"/>
        <family val="2"/>
      </rPr>
      <t>beantragte, vorläufig verwendete Werte</t>
    </r>
  </si>
  <si>
    <r>
      <t xml:space="preserve">Zeitgleiche Jahreshöchstlast HS/MS im Antragsjahr
(Strom)
</t>
    </r>
    <r>
      <rPr>
        <sz val="9"/>
        <rFont val="Tahoma"/>
        <family val="2"/>
      </rPr>
      <t>beantragte, vorläufig verwendete Werte</t>
    </r>
  </si>
  <si>
    <r>
      <t xml:space="preserve">Zeitgleiche Jahreshöchstlast MS/NS im Antragsjahr
(Strom)
</t>
    </r>
    <r>
      <rPr>
        <sz val="9"/>
        <rFont val="Tahoma"/>
        <family val="2"/>
      </rPr>
      <t>beantragte, vorläufig verwendete Werte</t>
    </r>
  </si>
  <si>
    <r>
      <t xml:space="preserve">Zeitgleiche Jahreshöchstlast aller Ausspeisungen im Antragsjahr
 (Gas)
</t>
    </r>
    <r>
      <rPr>
        <sz val="9"/>
        <rFont val="Tahoma"/>
        <family val="2"/>
      </rPr>
      <t>beantragte, vorläufig verwendete Werte</t>
    </r>
  </si>
  <si>
    <r>
      <t xml:space="preserve">Anzahl der Einspeise- punkte von dezentralen Erzeugungs- anlagen im Antragsjahr MS
(Strom)
</t>
    </r>
    <r>
      <rPr>
        <sz val="9"/>
        <rFont val="Tahoma"/>
        <family val="2"/>
      </rPr>
      <t>beantragte, vorläufig verwendete Werte</t>
    </r>
  </si>
  <si>
    <r>
      <t xml:space="preserve">Anzahl der Einspeise- punkte von dezentralen Erzeugungs- anlagen im Antragsjahr NS
(Strom)
</t>
    </r>
    <r>
      <rPr>
        <sz val="9"/>
        <rFont val="Tahoma"/>
        <family val="2"/>
      </rPr>
      <t>beantragte, vorläufig verwendete Werte</t>
    </r>
  </si>
  <si>
    <r>
      <t xml:space="preserve">Anpassungs- betrag des Erweiterungs- faktors
</t>
    </r>
    <r>
      <rPr>
        <sz val="9"/>
        <rFont val="Tahoma"/>
        <family val="2"/>
      </rPr>
      <t>beantragte, vorläufig verwendete Werte</t>
    </r>
  </si>
  <si>
    <r>
      <t xml:space="preserve">versorgte Fläche       im    Basisjahr
</t>
    </r>
    <r>
      <rPr>
        <sz val="9"/>
        <rFont val="Tahoma"/>
        <family val="2"/>
      </rPr>
      <t xml:space="preserve">von der BNetzA geprüfte Werte laut Beschluss </t>
    </r>
  </si>
  <si>
    <r>
      <t xml:space="preserve">Anschluss- punkte NS im    Basisjahr
(Strom)
</t>
    </r>
    <r>
      <rPr>
        <sz val="9"/>
        <rFont val="Tahoma"/>
        <family val="2"/>
      </rPr>
      <t xml:space="preserve">von der BNetzA geprüfte Werte laut Beschluss </t>
    </r>
  </si>
  <si>
    <r>
      <t xml:space="preserve">Anschluss- punkte MS im    Basisjahr
(Strom)
</t>
    </r>
    <r>
      <rPr>
        <sz val="9"/>
        <rFont val="Tahoma"/>
        <family val="2"/>
      </rPr>
      <t xml:space="preserve">von der BNetzA geprüfte Werte laut Beschluss  </t>
    </r>
  </si>
  <si>
    <r>
      <t xml:space="preserve">Ausspeise- punkte im Basisjahr 
(Gas)
</t>
    </r>
    <r>
      <rPr>
        <sz val="9"/>
        <rFont val="Tahoma"/>
        <family val="2"/>
      </rPr>
      <t xml:space="preserve">von der BNetzA geprüfte Werte laut Beschluss </t>
    </r>
  </si>
  <si>
    <r>
      <t xml:space="preserve">Zeitgleiche Jahreshöchstlast HS/MS im Basisjahr
(Strom)
</t>
    </r>
    <r>
      <rPr>
        <sz val="9"/>
        <rFont val="Tahoma"/>
        <family val="2"/>
      </rPr>
      <t xml:space="preserve">von der BNetzA geprüfte Werte laut Beschluss  </t>
    </r>
  </si>
  <si>
    <r>
      <t xml:space="preserve">Zeitgleiche Jahreshöchstlast  MS/NS im Basisjahr
(Strom)
</t>
    </r>
    <r>
      <rPr>
        <sz val="9"/>
        <rFont val="Tahoma"/>
        <family val="2"/>
      </rPr>
      <t xml:space="preserve">von der BNetzA geprüfte Werte laut Beschluss  </t>
    </r>
  </si>
  <si>
    <r>
      <t xml:space="preserve">Zeitgleiche Jahreshöchstlast aller Ausspeisungen im Basisjahr
 (Gas)
</t>
    </r>
    <r>
      <rPr>
        <sz val="9"/>
        <rFont val="Tahoma"/>
        <family val="2"/>
      </rPr>
      <t xml:space="preserve">von der BNetzA geprüfte Werte laut Beschluss  </t>
    </r>
  </si>
  <si>
    <r>
      <t xml:space="preserve">Anzahl der Einspeise- punkte von dezentralen Erzeugungs- anlagen im Basisjahr MS
(Strom)
</t>
    </r>
    <r>
      <rPr>
        <sz val="9"/>
        <rFont val="Tahoma"/>
        <family val="2"/>
      </rPr>
      <t xml:space="preserve">von der BNetzA geprüfte Werte laut Beschluss  </t>
    </r>
  </si>
  <si>
    <r>
      <t xml:space="preserve">Anzahl der Einspeise- punkte von dezentralen Erzeugungs- anlagen im Basisjahr NS
(Strom)
</t>
    </r>
    <r>
      <rPr>
        <sz val="9"/>
        <rFont val="Tahoma"/>
        <family val="2"/>
      </rPr>
      <t xml:space="preserve">von der BNetzA geprüfte Werte laut Beschluss  </t>
    </r>
  </si>
  <si>
    <r>
      <t xml:space="preserve">versorgte Fläche        im Antragsjahr
</t>
    </r>
    <r>
      <rPr>
        <sz val="9"/>
        <rFont val="Tahoma"/>
        <family val="2"/>
      </rPr>
      <t xml:space="preserve">von der BNetzA geprüfte Werte laut Beschluss </t>
    </r>
  </si>
  <si>
    <r>
      <t xml:space="preserve">Anschluss- punkte NS im Antragsjahr
(Strom)
</t>
    </r>
    <r>
      <rPr>
        <sz val="9"/>
        <rFont val="Tahoma"/>
        <family val="2"/>
      </rPr>
      <t xml:space="preserve">von der BNetzA geprüfte Werte laut Beschluss   </t>
    </r>
  </si>
  <si>
    <r>
      <t xml:space="preserve">Anschluss- punkte MS im Antragsjahr
(Strom)
</t>
    </r>
    <r>
      <rPr>
        <sz val="9"/>
        <rFont val="Tahoma"/>
        <family val="2"/>
      </rPr>
      <t xml:space="preserve">von der BNetzA geprüfte Werte laut Beschluss  </t>
    </r>
  </si>
  <si>
    <r>
      <t xml:space="preserve">Ausspeise- punkte      im Antragsjahr 
(Gas)
</t>
    </r>
    <r>
      <rPr>
        <sz val="9"/>
        <rFont val="Tahoma"/>
        <family val="2"/>
      </rPr>
      <t xml:space="preserve">von der BNetzA geprüfte Werte laut Beschluss  </t>
    </r>
  </si>
  <si>
    <r>
      <t xml:space="preserve">Zeitgleiche Jahreshöchstlast HS/MS im Antragsjahr
(Strom)
</t>
    </r>
    <r>
      <rPr>
        <sz val="9"/>
        <rFont val="Tahoma"/>
        <family val="2"/>
      </rPr>
      <t xml:space="preserve">von der BNetzA geprüfte Werte laut Beschluss </t>
    </r>
  </si>
  <si>
    <r>
      <t xml:space="preserve">Zeitgleiche Jahreshöchstlast MS/NS im Antragsjahr
(Strom)
</t>
    </r>
    <r>
      <rPr>
        <sz val="9"/>
        <rFont val="Tahoma"/>
        <family val="2"/>
      </rPr>
      <t xml:space="preserve">von der BNetzA geprüfte Werte laut Beschluss </t>
    </r>
  </si>
  <si>
    <r>
      <t xml:space="preserve">Zeitgleiche Jahreshöchstlast aller Ausspeisungen im Antragsjahr
 (Gas)
</t>
    </r>
    <r>
      <rPr>
        <sz val="9"/>
        <rFont val="Tahoma"/>
        <family val="2"/>
      </rPr>
      <t xml:space="preserve">von der BNetzA geprüfte Werte laut Beschluss </t>
    </r>
  </si>
  <si>
    <r>
      <t xml:space="preserve">Anzahl der Einspeise- punkte von dezentralen Erzeugungs- anlagen im Antragsjahr MS
(Strom)
</t>
    </r>
    <r>
      <rPr>
        <sz val="9"/>
        <rFont val="Tahoma"/>
        <family val="2"/>
      </rPr>
      <t xml:space="preserve">von der BNetzA geprüfte Werte laut Beschluss  </t>
    </r>
  </si>
  <si>
    <r>
      <t xml:space="preserve">Anzahl der Einspeise- punkte von dezentralen Erzeugungs- anlagen im Antragsjahr NS
(Strom)
</t>
    </r>
    <r>
      <rPr>
        <sz val="9"/>
        <rFont val="Tahoma"/>
        <family val="2"/>
      </rPr>
      <t xml:space="preserve">von der BNetzA geprüfte Werte laut Beschluss  </t>
    </r>
  </si>
  <si>
    <r>
      <t xml:space="preserve">genehmigter Anpassungs- betrag des Erweiterungs- faktors
</t>
    </r>
    <r>
      <rPr>
        <sz val="9"/>
        <rFont val="Tahoma"/>
        <family val="2"/>
      </rPr>
      <t xml:space="preserve">von der BNetzA geprüfte Werte laut Beschluss  </t>
    </r>
  </si>
  <si>
    <t>[Euro]</t>
  </si>
  <si>
    <t>[%]</t>
  </si>
  <si>
    <t>[Anzahl]</t>
  </si>
  <si>
    <t>[km²]</t>
  </si>
  <si>
    <t>[km]</t>
  </si>
  <si>
    <t>[kW]</t>
  </si>
  <si>
    <t>[m³]</t>
  </si>
  <si>
    <t>[€]</t>
  </si>
  <si>
    <t>[min/Jahr]</t>
  </si>
  <si>
    <t>[m³/h]</t>
  </si>
  <si>
    <t>[EUR]</t>
  </si>
  <si>
    <r>
      <t>[km</t>
    </r>
    <r>
      <rPr>
        <b/>
        <vertAlign val="superscript"/>
        <sz val="11"/>
        <rFont val="Tahoma"/>
        <family val="2"/>
      </rPr>
      <t>2</t>
    </r>
    <r>
      <rPr>
        <b/>
        <sz val="11"/>
        <rFont val="Tahoma"/>
        <family val="2"/>
      </rPr>
      <t>]</t>
    </r>
  </si>
  <si>
    <t>Strom</t>
  </si>
  <si>
    <t>Gas</t>
  </si>
  <si>
    <t>§ 31 Nr.</t>
  </si>
  <si>
    <t>Erläuterungs-Nr.</t>
  </si>
  <si>
    <t>Erläuterung</t>
  </si>
  <si>
    <t>Erstveröffent-lichung</t>
  </si>
  <si>
    <t>Geprüfte Daten / genehmigte Werte</t>
  </si>
  <si>
    <t>Planwerte / beantragte Werte / ungeprüfte Angaben des Netzbetreibers</t>
  </si>
  <si>
    <t xml:space="preserve">Regel- verfahren </t>
  </si>
  <si>
    <t>vereinfachtes Verfahren</t>
  </si>
  <si>
    <t>Daten stammen aus dem EOG-Beschluss zur 2.(Gas/Strom) und 3. (Gas) Regulierungsperiode. Daten stammen aus Beschlüssen vor Beginn der Regulierungsperiode und  entsprechen daher nicht der in diesem Jahr tatsächlich angewandten Erlösobergrenze.</t>
  </si>
  <si>
    <t>X</t>
  </si>
  <si>
    <r>
      <t xml:space="preserve">Daten stammen aus dem Erhebungsbogen zur jährlichen Anpassung  der EOG nach § 28 Nr. 1. i.V.m. § 4 ARegV, die von den Netzbetreibern jährlich zu  Beginn des Jahres eingesandt werden müssen. </t>
    </r>
    <r>
      <rPr>
        <sz val="10"/>
        <rFont val="Arial"/>
        <family val="2"/>
      </rPr>
      <t>Mögliche Netzübergänge sind vom Netzbetreiber nicht imm</t>
    </r>
    <r>
      <rPr>
        <sz val="10"/>
        <color theme="1"/>
        <rFont val="Arial"/>
        <family val="2"/>
      </rPr>
      <t>er  berücksichtigt, daher könnten die  Daten nicht konsistent sein.</t>
    </r>
  </si>
  <si>
    <t>3 und 4</t>
  </si>
  <si>
    <t>Daten zum Regulierungskonto werden zum 06/2017 für Gas und 06/2018 für Strom an die Behörde geliefert und im Anschluss geprüft.</t>
  </si>
  <si>
    <t>Voraussichtlich Gas: 01/2018; Strom 01/2019</t>
  </si>
  <si>
    <t>5 bis 8</t>
  </si>
  <si>
    <t>Daten stammen aus dem EOG-Beschluss zur 3. Regulierungsperiode. 4 unterschiedlich ermittelte Werte aus zwei Verfahren.</t>
  </si>
  <si>
    <t xml:space="preserve">Daten stammen aus dem EOG-Beschluss zur 2. (Gas/Strom) und 3. (Gas) Regulierungsperiode. Der angewendete Effizienzwert wird aus der Best-of-Four-Methode (Werte aus Nr. 5-8) ermittelt. Abweichungen zu den Werten aus Nr. 5-8 können sich durch die Berücksichtigung von Besonderheiten der Versorgungsaufgabe nach § 15 ARegV ergeben. </t>
  </si>
  <si>
    <t xml:space="preserve">Hier wird nur der durchschnittliche Effizienzwert angegeben. </t>
  </si>
  <si>
    <t>10 bis 28</t>
  </si>
  <si>
    <t>Die Darstellung der Aufwands- und Vergleichsparameter ist erst nach Ermittlung der Effizienzwerte für die 3. Regulierungsperiode möglich.</t>
  </si>
  <si>
    <t>Voraussichtlich Gas: 02/2018; Strom 02/2019</t>
  </si>
  <si>
    <t>Supereffizienzwert ist die Differenz aus individuellen Effizienzwert aus der Supereffizienzanalyse abzüglich des individuellen Effizienzwertes aus der DEA. Die Darstellung ist erst nach Ermittlung der Effizienzwerte für die 3. Regulierungsperiode möglich.</t>
  </si>
  <si>
    <t>Voraussichtlich Gas: 2018;           Strom: 2019</t>
  </si>
  <si>
    <t>Effizienzbonus ist das Produkt aus Supereffizienzwert und vorübergehend nicht beeinflussbaren Kosten. Die Darstellung ist erst nach Ermittlung der Effizienzwerte für die 3. Regulierungsperiode möglich.</t>
  </si>
  <si>
    <t>31 bis 49</t>
  </si>
  <si>
    <t>Daten stammen aus dem Antragsbogen für Erweiterungsfaktoren  nach § 10 ARegV, den der Netzbetreiber im Falle eines Erweiterungsfaktorantrages  bis  zum 30.06. des Vorjahres bei der Behörde einsenden muss. Diese Werte fließen gemäß Antrag in die Entgeltkalkulation ein und werden nach der Prüfung im Rahmen des Regulierungskontos ggf. nachträglich korrigiert</t>
  </si>
  <si>
    <t>50 bis 68</t>
  </si>
  <si>
    <t>Daten sind von der BNetzA geprüft und stammen aus dem Erweiterungsfaktorbeschluss aus dem Verfahren nach § 10 ARegV. Dies sind die geprüften Werte aus dem Antrag für den Erweiterungsfaktor die über das Regulierungskonto ausgeglichen werden.</t>
  </si>
  <si>
    <t xml:space="preserve">Daten wurden erstmals für Gasnetzbetreiber von der BNetzA für 2018 beschieden. Stromnetzbetreiber können erstmalig zum 30.06.2018 einen Antrag auf Kapitalkostenaufschlag stellen.   </t>
  </si>
  <si>
    <t>Daten stammen aus dem EOG-Beschluss zur 2. (Gas/Strom) und 3. (Gas) Regulierungsperiode. Bei dieser Position handelt es sich um eine Davon-Position von § 31 Nr. 1  ARegV.</t>
  </si>
  <si>
    <r>
      <t xml:space="preserve">Daten stammen aus der jährlichen Anpassung der EOG nach § 28 Nr. 1. i.V.m. § 4 ARegV, die von den Netzbetreibern jährlich zu  Beginn des Jahres eingesandt werden müssen. Bei dieser Position handelt es sich um eine Davon-Position von § 31 Nr. 2  ARegV. </t>
    </r>
    <r>
      <rPr>
        <sz val="10"/>
        <rFont val="Arial"/>
        <family val="2"/>
      </rPr>
      <t>Mögliche Netzübergänge sind vom Netzbetreiber nicht immer  berücksichtigt, daher könnten die  Daten nicht konsistent sein.</t>
    </r>
  </si>
  <si>
    <t>IST-Werte für das Jahr 2017.</t>
  </si>
  <si>
    <t>Voraussichtlich 01/2019</t>
  </si>
  <si>
    <t>73 und 74</t>
  </si>
  <si>
    <t>IST-Werte für die Jahre 2017 und 2018.</t>
  </si>
  <si>
    <t>75 und 76</t>
  </si>
  <si>
    <t xml:space="preserve">Daten stammen aus der jährlichen Anpassung der EOG nach § 28 Nr. 1. i.V.m. § 4 ARegV, die von den Netzbetreibern jährlich zu  Beginn des Jahres eingesandt werden müssen. </t>
  </si>
  <si>
    <t>77 und 78</t>
  </si>
  <si>
    <t>Daten stammen aus der jährlichen Anpassung der EOG nach § 28 Nr. 1. i.V.m. § 4 ARegV, die von den Netzbetreibern jährlich zu Beginn des Jahres eingesandt werden müssen. Mögliche Netzübergänge sind vom Netzbetreiber nicht immer  berücksichtigt, daher könnten die  Daten nicht konsistent sein.</t>
  </si>
  <si>
    <r>
      <rPr>
        <b/>
        <sz val="10"/>
        <rFont val="Arial"/>
        <family val="2"/>
      </rPr>
      <t>Strom:</t>
    </r>
    <r>
      <rPr>
        <sz val="10"/>
        <rFont val="Arial"/>
        <family val="2"/>
      </rPr>
      <t xml:space="preserve"> Es erfolgt keine Veröffentlichung der SAIDI-Kennzahlen von Netzbetreibern im vereinfachten Verfahren. Es handelt sich um ungewichtete Durchschnittswerte der SAIDI-Kennzahlen aus den Jahren 2013, 2014 und 2015. Die SAIDI-Kennzahlen werden entsprechend der Methodik des Q-Elementes ermittelt. Dabei werden ungeplante Versorgungsunterbrechungen mit dem Störungsanlass "Atmosphärische Einwirkungen", "Einwirkungen Dritter", "Zuständigkeitsbereich des Netzbetreibers/kein erkennbarer Anlass" berücksichtigt. "Sonstige" geplante und angekündigte Versorgungsunterbrechungen werden zu 50 % berücksichtigt. Ungeplante Versorgungsunterbrechungen mit dem Störungsanlass "Rückwirkungsstörungen" und "Höhere Gewalt" werden ebenso wie angekündigte "Zählerwechsel" nicht berücksichtigt.
</t>
    </r>
    <r>
      <rPr>
        <b/>
        <sz val="10"/>
        <rFont val="Arial"/>
        <family val="2"/>
      </rPr>
      <t>Gas:</t>
    </r>
    <r>
      <rPr>
        <sz val="10"/>
        <rFont val="Arial"/>
        <family val="2"/>
      </rPr>
      <t xml:space="preserve"> Es erfolgt keine Veröffentlichung der ASIDI-Kennzahlen, da die Qualitätsregulierung im Bereich Gas zurzeit nicht angewendet wird.</t>
    </r>
  </si>
  <si>
    <t>Strom: 11/2017</t>
  </si>
  <si>
    <r>
      <rPr>
        <b/>
        <sz val="10"/>
        <rFont val="Arial"/>
        <family val="2"/>
      </rPr>
      <t>Strom:</t>
    </r>
    <r>
      <rPr>
        <sz val="10"/>
        <rFont val="Arial"/>
        <family val="2"/>
      </rPr>
      <t xml:space="preserve"> Es erfolgt keine Veröffentlichung der ASIDI-Kennzahlen von Netzbetreibern im vereinfachten Verfahren. Es handelt sich um ungewichtete Durchschnittswerte der ASIDI-Kennzahlen aus den Jahren 2013, 2014 und 2015. Die ASIDI-Kennzahlen werden entsprechend der Methodik des Q-Elementes ermittelt. Dabei werden ungeplante Versorgungsunterbrechungen mit dem Störungsanlass "Atmosphärische Einwirkungen", "Einwirkungen Dritter", "Zuständigkeitsbereich des Netzbetreibers/kein erkennbarer Anlass" berücksichtigt. "Sonstige" geplante und angekündigte Versorgungsunterbrechungen werden zu 50 % berücksichtigt. Ungeplante Versorgungsunterbrechungen mit dem Störungsanlass "Rückwirkungsstörungen" und "Höhere Gewalt" werden ebenso wie angekündigte "Zählerwechsel" nicht berücksichtigt.
</t>
    </r>
    <r>
      <rPr>
        <b/>
        <sz val="10"/>
        <rFont val="Arial"/>
        <family val="2"/>
      </rPr>
      <t>Gas:</t>
    </r>
    <r>
      <rPr>
        <sz val="10"/>
        <rFont val="Arial"/>
        <family val="2"/>
      </rPr>
      <t xml:space="preserve"> Es erfolgt keine Veröffentlichung der ASIDI-Kennzahlen, da die Qualitätsregulierung im Bereich Gas zurzeit nicht angewendet wird.</t>
    </r>
  </si>
  <si>
    <t>Nummer #</t>
  </si>
  <si>
    <t xml:space="preserve">Veröffent-lichungsdatum </t>
  </si>
  <si>
    <t>Erläuterungsnummer gem. Datentabelle</t>
  </si>
  <si>
    <t>Energieträger</t>
  </si>
  <si>
    <t>Vorgenommene Änderung</t>
  </si>
  <si>
    <t>alle</t>
  </si>
  <si>
    <t>Gas/Strom</t>
  </si>
  <si>
    <t>Zeilen für die Jahresdaten 2019 wurden gelöscht</t>
  </si>
  <si>
    <t>Zeilen für die Jahresdaten 2018 wurden gelöscht</t>
  </si>
  <si>
    <t>3 bis 8</t>
  </si>
  <si>
    <t>Spalten wurden ausgeblendet</t>
  </si>
  <si>
    <t>10 bis 30</t>
  </si>
  <si>
    <t>31 bis 68</t>
  </si>
  <si>
    <t>Netzübergänge sind in den Parameterwerten aus dem Basisjahr enthalten</t>
  </si>
  <si>
    <t>Spalte wurden ausgeblendet</t>
  </si>
  <si>
    <t>Daten wurden durch den Netzbetreiber gemeldet, jedoch noch nicht durch die Bundesnetzagentur geprüft. Änderung im Tabellenblatt "Erläuterungen Datenfelder"</t>
  </si>
  <si>
    <t xml:space="preserve">Aufnahme der Spalte "Anpassungsbetrag volatile Kosten (Gas)" </t>
  </si>
  <si>
    <t>Aufnahme der Spalte "Kosten für Lastflusszusagen (Gas)"</t>
  </si>
  <si>
    <t>79 und 80</t>
  </si>
  <si>
    <t>Netzbetreiberdaten aus abgelehnten Eil-Entscheidungen aufgenommen</t>
  </si>
  <si>
    <r>
      <t>Mittelwerte SAIDI</t>
    </r>
    <r>
      <rPr>
        <sz val="8"/>
        <rFont val="Calibri"/>
        <family val="2"/>
        <scheme val="minor"/>
      </rPr>
      <t>ARegV</t>
    </r>
    <r>
      <rPr>
        <sz val="11"/>
        <rFont val="Calibri"/>
        <family val="2"/>
        <scheme val="minor"/>
      </rPr>
      <t xml:space="preserve"> und ASIDI (Q-Element) für Netzbetreiber Strom (nur Regelverfahren) ergänzt</t>
    </r>
  </si>
  <si>
    <t xml:space="preserve">Aufnahme der beschiedenen Erösobergrenze der 3. Regulierungsperiode für vereinfachte Verfahren </t>
  </si>
  <si>
    <t xml:space="preserve">Aufnahme der vom Netzbetreiber auf Planbasis angepassten Erlösobergrenze für 2018 </t>
  </si>
  <si>
    <t>Aufnahme des Effizienzwerts für vereinfachte Verfahren der 3. Regulierungsperiode</t>
  </si>
  <si>
    <t>31-68</t>
  </si>
  <si>
    <t>Aktualisierung der Antragsdaten und Beschlussdaten zum Erweiterungsfaktor</t>
  </si>
  <si>
    <t>Aufnahme des durch die Beschlusskammer 9 beschiedenen Kapitalkostenaufschlags</t>
  </si>
  <si>
    <t xml:space="preserve">Aufnahme der dnbk für 2018 für vereinfachte Verfahren laut EOG Beschluss </t>
  </si>
  <si>
    <t xml:space="preserve">Aufnahme der vom Netzbetreiber auf Planbasis angepassten dnbk für 2018 </t>
  </si>
  <si>
    <t xml:space="preserve">Aufnahme der vom Netzbetreiber auf Planbasis angepassten vorgelagerten Netzkosten für 2018 </t>
  </si>
  <si>
    <t>Ergänzung auf Planbasis der vermiedenen Netzentgelte</t>
  </si>
  <si>
    <t>Aufnahme der vom Netzbetreiber auf Planbasis angepassten volatilen Kostenanteile für 2018</t>
  </si>
  <si>
    <t>Aufnahme der vom Netzbetreiber auf Planbasis angepassten Kosten für Lastflusszusagen für 2018</t>
  </si>
  <si>
    <t>Aufnahme der vom Netzbetreiber auf Planbasis angepassten Kosten für die Beschaffung von Treibenergie für 2018</t>
  </si>
  <si>
    <t>Daten korrigiert</t>
  </si>
  <si>
    <t>Unternehmen/NB Nummer</t>
  </si>
  <si>
    <t>Netzbetreiber umbenannt; Gasversorgung Frankenwald  NB-Nummer 12000095 wurde zu Licht- und Kraftwerke Helmbrechts GmbH NB Nummer 12001106</t>
  </si>
  <si>
    <t>Ergänzung beschiedener EOG für 2018</t>
  </si>
  <si>
    <t>Ergänzung angepasster EOG für 2018</t>
  </si>
  <si>
    <t>Daten zum summierten Kapitalkostenaufschlag ergänzt</t>
  </si>
  <si>
    <t>Netzbetreiber umbenannt; HanseWerk AG NB-Nummer 12000794 wird zur HanseGas GmbH NB-Nummer 12010456</t>
  </si>
  <si>
    <t>Netzbetreiber verschmolzen; Schleswig-Holstein Netz AG führt ihre Netze 1 und 2 zusammen</t>
  </si>
  <si>
    <t>Netzbetreiber umbenannt; Stadtwerke Osnabrück Netz GmbH NB-Nummer 12000968 wird zur SWO Netz GmbH NB-Nummer 12003783</t>
  </si>
  <si>
    <t>Netzübernahme; E.DIS Netz GmbH NB-Nummer 12010466 übernimmt die Propan Rheingas Beteiligungsgesellschaft mbH NB-Nummer 12000811</t>
  </si>
  <si>
    <t>Netzübernahme; Ferngas Netzgesellschaft mbH NB-Nummer 12000777 übernimmt die Open Grid Regional GmbH NB-Nummer 12003057</t>
  </si>
  <si>
    <t>Netzübernahme; Open Grid Europe GmbH NB-Nummer 12001368 übernimmt die JordgasTransport GmbH NB-Nummer 12000780</t>
  </si>
  <si>
    <t>1; 2; 9; 29; 30</t>
  </si>
  <si>
    <t>Aufnahme der angepassten EOGs 2019; der bis hierhin beschlossenen EOGs 2019; den dazugehörigen angewandten Effizienzwerten, den Supereffizienzwerten 
und dem Effizienzbonus</t>
  </si>
  <si>
    <t>Das Organleiheabkommen zwischen Thüringen und der BNetzA ist am 31.12.2018 ausgelaufen. Angepasste EOG werden der Landesregulierungsbehörde angezeigt und sind daher in dieser Liste nicht aufgeführt.</t>
  </si>
  <si>
    <t>Netzbetreiber aus Thüringen
gekennzeichnet durch Organleihe*</t>
  </si>
  <si>
    <t>Q-Element</t>
  </si>
  <si>
    <t>Verbraucher-preisindex</t>
  </si>
  <si>
    <t>Genereller sektoraler Produktivitäts faktor</t>
  </si>
  <si>
    <t>Faktor</t>
  </si>
  <si>
    <r>
      <t>Mittelwert
SAIDI</t>
    </r>
    <r>
      <rPr>
        <sz val="8"/>
        <rFont val="Tahoma"/>
        <family val="2"/>
      </rPr>
      <t>ARegV</t>
    </r>
    <r>
      <rPr>
        <b/>
        <sz val="11"/>
        <rFont val="Tahoma"/>
        <family val="2"/>
      </rPr>
      <t xml:space="preserve"> Q-Element
</t>
    </r>
    <r>
      <rPr>
        <sz val="10"/>
        <rFont val="Tahoma"/>
        <family val="2"/>
      </rPr>
      <t>(2019-2020)</t>
    </r>
  </si>
  <si>
    <r>
      <t>Mittelwert
ASIDI</t>
    </r>
    <r>
      <rPr>
        <sz val="8"/>
        <rFont val="Tahoma"/>
        <family val="2"/>
      </rPr>
      <t>ARegV</t>
    </r>
    <r>
      <rPr>
        <b/>
        <sz val="11"/>
        <rFont val="Tahoma"/>
        <family val="2"/>
      </rPr>
      <t xml:space="preserve"> Q-Element
</t>
    </r>
    <r>
      <rPr>
        <sz val="10"/>
        <rFont val="Tahoma"/>
        <family val="2"/>
      </rPr>
      <t>(2019-2020)</t>
    </r>
  </si>
  <si>
    <t xml:space="preserve">ews-Netz GmbH </t>
  </si>
  <si>
    <t>Organleihe</t>
  </si>
  <si>
    <t>Vereinfachtes Verfahren</t>
  </si>
  <si>
    <t xml:space="preserve">Gas </t>
  </si>
  <si>
    <t>keine Anwendung beim vereinfachten Verfahren, daher keine Daten vorhanden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</si>
</sst>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 _€_-;\-* #,##0.00\ _€_-;_-* &quot;-&quot;??\ _€_-;_-@_-"/>
    <numFmt numFmtId="165" formatCode="00000"/>
    <numFmt numFmtId="166" formatCode="_([$€]* #,##0.00_);_([$€]* \(#,##0.00\);_([$€]* &quot;-&quot;??_);_(@_)"/>
    <numFmt numFmtId="167" formatCode="#,##0.00_ ;[Red]\-#,##0.00;\-"/>
    <numFmt numFmtId="168" formatCode="_-* #,##0.00\ &quot;DM&quot;_-;\-* #,##0.00\ &quot;DM&quot;_-;_-* &quot;-&quot;??\ &quot;DM&quot;_-;_-@_-"/>
    <numFmt numFmtId="169" formatCode="_(* #,##0.00_);_(* \(#,##0.00\);_(* &quot;-&quot;??_);_(@_)"/>
    <numFmt numFmtId="170" formatCode="0.0000"/>
  </numFmts>
  <fonts count="5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1"/>
      <color rgb="FF000000"/>
      <name val="Calibri"/>
      <family val="2"/>
      <scheme val="minor"/>
    </font>
    <font>
      <b/>
      <sz val="11"/>
      <name val="Tahoma"/>
      <family val="2"/>
    </font>
    <font>
      <sz val="9"/>
      <name val="Tahoma"/>
      <family val="2"/>
    </font>
    <font>
      <sz val="8"/>
      <name val="Tahoma"/>
      <family val="2"/>
    </font>
    <font>
      <sz val="10"/>
      <name val="Tahoma"/>
      <family val="2"/>
    </font>
    <font>
      <b/>
      <vertAlign val="superscript"/>
      <sz val="11"/>
      <name val="Tahoma"/>
      <family val="2"/>
    </font>
    <font>
      <b/>
      <sz val="10"/>
      <color rgb="FF000000"/>
      <name val="Arial"/>
      <family val="2"/>
    </font>
    <font>
      <sz val="10"/>
      <color rgb="FF000000"/>
      <name val="Arial"/>
      <family val="2"/>
    </font>
    <font>
      <b/>
      <sz val="10"/>
      <name val="Arial"/>
      <family val="2"/>
    </font>
    <font>
      <sz val="11"/>
      <name val="Calibri"/>
      <family val="2"/>
      <scheme val="minor"/>
    </font>
    <font>
      <sz val="10"/>
      <name val="Arial"/>
      <family val="2"/>
    </font>
    <font>
      <b/>
      <sz val="11"/>
      <color theme="1"/>
      <name val="Tahoma"/>
      <family val="2"/>
    </font>
    <font>
      <b/>
      <sz val="10"/>
      <color theme="1"/>
      <name val="Arial"/>
      <family val="2"/>
    </font>
    <font>
      <sz val="10"/>
      <color theme="1"/>
      <name val="Arial"/>
      <family val="2"/>
    </font>
    <font>
      <strike/>
      <sz val="10"/>
      <color rgb="FFFF0000"/>
      <name val="Arial"/>
      <family val="2"/>
    </font>
    <font>
      <sz val="10"/>
      <color rgb="FFFF0000"/>
      <name val="Arial"/>
      <family val="2"/>
    </font>
    <font>
      <sz val="8"/>
      <name val="Calibri"/>
      <family val="2"/>
      <scheme val="minor"/>
    </font>
    <font>
      <sz val="10"/>
      <color theme="1"/>
      <name val="Calibri"/>
      <family val="2"/>
      <scheme val="minor"/>
    </font>
    <font>
      <sz val="11"/>
      <name val="Arial"/>
      <family val="2"/>
    </font>
    <font>
      <sz val="11"/>
      <name val="Arial"/>
      <family val="2"/>
    </font>
    <font>
      <sz val="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i/>
      <sz val="10"/>
      <name val="Arial"/>
      <family val="2"/>
    </font>
    <font>
      <b/>
      <i/>
      <sz val="10"/>
      <name val="Arial"/>
      <family val="2"/>
    </font>
    <font>
      <b/>
      <i/>
      <sz val="9"/>
      <name val="Arial"/>
      <family val="2"/>
    </font>
    <font>
      <b/>
      <sz val="9"/>
      <name val="Arial"/>
      <family val="2"/>
    </font>
    <font>
      <sz val="10"/>
      <name val="Courier"/>
      <family val="3"/>
    </font>
    <font>
      <b/>
      <sz val="11"/>
      <color theme="0"/>
      <name val="Calibri"/>
      <family val="2"/>
      <scheme val="minor"/>
    </font>
    <font>
      <sz val="10"/>
      <color indexed="8"/>
      <name val="Arial"/>
      <family val="2"/>
    </font>
    <font>
      <sz val="11"/>
      <color rgb="FF000000"/>
      <name val="Calibri"/>
      <family val="2"/>
    </font>
    <font>
      <sz val="10"/>
      <color indexed="8"/>
      <name val="Arial"/>
      <family val="2"/>
    </font>
    <font>
      <u/>
      <sz val="11"/>
      <color indexed="12"/>
      <name val="Arial"/>
      <family val="2"/>
    </font>
  </fonts>
  <fills count="37">
    <fill>
      <patternFill patternType="none"/>
    </fill>
    <fill>
      <patternFill patternType="gray125"/>
    </fill>
    <fill>
      <patternFill patternType="solid">
        <fgColor theme="0"/>
        <bgColor indexed="64"/>
      </patternFill>
    </fill>
    <fill>
      <patternFill patternType="solid">
        <fgColor theme="4" tint="0.59999389629810485"/>
        <bgColor rgb="FF4682B4"/>
      </patternFill>
    </fill>
    <fill>
      <patternFill patternType="solid">
        <fgColor theme="4" tint="0.59999389629810485"/>
        <bgColor indexed="64"/>
      </patternFill>
    </fill>
    <fill>
      <patternFill patternType="solid">
        <fgColor rgb="FFF5F5F5"/>
        <bgColor rgb="FFF5F5F5"/>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A5A5A5"/>
      </patternFill>
    </fill>
    <fill>
      <patternFill patternType="solid">
        <fgColor theme="0" tint="-0.14999847407452621"/>
        <bgColor rgb="FFF5F5F5"/>
      </patternFill>
    </fill>
    <fill>
      <patternFill patternType="lightGray">
        <bgColor theme="2"/>
      </patternFill>
    </fill>
    <fill>
      <patternFill patternType="solid">
        <fgColor theme="0"/>
        <bgColor rgb="FFF5F5F5"/>
      </patternFill>
    </fill>
    <fill>
      <patternFill patternType="solid">
        <fgColor theme="1" tint="4.9989318521683403E-2"/>
        <bgColor indexed="64"/>
      </patternFill>
    </fill>
    <fill>
      <patternFill patternType="lightGray">
        <bgColor theme="1" tint="4.9989318521683403E-2"/>
      </patternFill>
    </fill>
    <fill>
      <patternFill patternType="lightUp">
        <bgColor theme="0" tint="-0.14996795556505021"/>
      </patternFill>
    </fill>
  </fills>
  <borders count="33">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s>
  <cellStyleXfs count="322">
    <xf numFmtId="0" fontId="0" fillId="0" borderId="0"/>
    <xf numFmtId="0" fontId="3" fillId="0" borderId="0" applyNumberFormat="0" applyFill="0" applyBorder="0" applyAlignment="0" applyProtection="0"/>
    <xf numFmtId="0" fontId="5" fillId="0" borderId="0"/>
    <xf numFmtId="0" fontId="15" fillId="0" borderId="0"/>
    <xf numFmtId="0" fontId="23" fillId="0" borderId="0"/>
    <xf numFmtId="0" fontId="15" fillId="6" borderId="0"/>
    <xf numFmtId="0" fontId="15" fillId="6" borderId="0"/>
    <xf numFmtId="0" fontId="15" fillId="6" borderId="0"/>
    <xf numFmtId="0" fontId="15" fillId="6" borderId="0"/>
    <xf numFmtId="0" fontId="15" fillId="6" borderId="0"/>
    <xf numFmtId="0" fontId="15" fillId="6" borderId="0"/>
    <xf numFmtId="0" fontId="15" fillId="6" borderId="0"/>
    <xf numFmtId="0" fontId="15" fillId="6" borderId="0"/>
    <xf numFmtId="0" fontId="13" fillId="6" borderId="0"/>
    <xf numFmtId="0" fontId="43" fillId="6" borderId="0"/>
    <xf numFmtId="0" fontId="44" fillId="6" borderId="0"/>
    <xf numFmtId="0" fontId="44" fillId="6" borderId="0"/>
    <xf numFmtId="0" fontId="44" fillId="6" borderId="0"/>
    <xf numFmtId="0" fontId="44" fillId="6" borderId="0"/>
    <xf numFmtId="0" fontId="44" fillId="6" borderId="0"/>
    <xf numFmtId="0" fontId="44" fillId="6" borderId="0"/>
    <xf numFmtId="0" fontId="44" fillId="6" borderId="0"/>
    <xf numFmtId="0" fontId="44" fillId="6" borderId="0"/>
    <xf numFmtId="0" fontId="45" fillId="6" borderId="0"/>
    <xf numFmtId="0" fontId="46" fillId="6" borderId="0"/>
    <xf numFmtId="0" fontId="25" fillId="6" borderId="0"/>
    <xf numFmtId="167" fontId="15" fillId="7" borderId="21"/>
    <xf numFmtId="167" fontId="15" fillId="7" borderId="21"/>
    <xf numFmtId="167" fontId="15" fillId="7" borderId="21"/>
    <xf numFmtId="167" fontId="15" fillId="7" borderId="21"/>
    <xf numFmtId="0" fontId="43" fillId="7" borderId="0"/>
    <xf numFmtId="0" fontId="15" fillId="6" borderId="0"/>
    <xf numFmtId="0" fontId="15" fillId="6" borderId="0"/>
    <xf numFmtId="0" fontId="15" fillId="6" borderId="0"/>
    <xf numFmtId="0" fontId="15" fillId="6" borderId="0"/>
    <xf numFmtId="0" fontId="15" fillId="6" borderId="0"/>
    <xf numFmtId="0" fontId="15" fillId="6" borderId="0"/>
    <xf numFmtId="0" fontId="15" fillId="6" borderId="0"/>
    <xf numFmtId="0" fontId="15" fillId="6" borderId="0"/>
    <xf numFmtId="0" fontId="13" fillId="6" borderId="0"/>
    <xf numFmtId="0" fontId="43" fillId="6" borderId="0"/>
    <xf numFmtId="0" fontId="15" fillId="6" borderId="0"/>
    <xf numFmtId="0" fontId="45" fillId="6" borderId="0"/>
    <xf numFmtId="0" fontId="46" fillId="6" borderId="0"/>
    <xf numFmtId="0" fontId="25" fillId="6" borderId="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22" applyNumberFormat="0" applyAlignment="0" applyProtection="0"/>
    <xf numFmtId="0" fontId="28" fillId="26" borderId="22" applyNumberFormat="0" applyAlignment="0" applyProtection="0"/>
    <xf numFmtId="0" fontId="29" fillId="26" borderId="23" applyNumberFormat="0" applyAlignment="0" applyProtection="0"/>
    <xf numFmtId="0" fontId="29" fillId="26" borderId="23" applyNumberFormat="0" applyAlignment="0" applyProtection="0"/>
    <xf numFmtId="0" fontId="30" fillId="13" borderId="23" applyNumberFormat="0" applyAlignment="0" applyProtection="0"/>
    <xf numFmtId="0" fontId="30" fillId="13" borderId="23" applyNumberFormat="0" applyAlignment="0" applyProtection="0"/>
    <xf numFmtId="0" fontId="31" fillId="0" borderId="24" applyNumberFormat="0" applyFill="0" applyAlignment="0" applyProtection="0"/>
    <xf numFmtId="0" fontId="31" fillId="0" borderId="24"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6" fontId="15" fillId="0" borderId="0" applyFont="0" applyFill="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24" fillId="28" borderId="25" applyNumberFormat="0" applyFont="0" applyAlignment="0" applyProtection="0"/>
    <xf numFmtId="0" fontId="24" fillId="28" borderId="25" applyNumberFormat="0" applyFont="0" applyAlignment="0" applyProtection="0"/>
    <xf numFmtId="9" fontId="15" fillId="0" borderId="0" applyFont="0" applyFill="0" applyBorder="0" applyAlignment="0" applyProtection="0"/>
    <xf numFmtId="9" fontId="24" fillId="0" borderId="0" applyFont="0" applyFill="0" applyBorder="0" applyAlignment="0" applyProtection="0"/>
    <xf numFmtId="0" fontId="35" fillId="9" borderId="0" applyNumberFormat="0" applyBorder="0" applyAlignment="0" applyProtection="0"/>
    <xf numFmtId="0" fontId="35" fillId="9" borderId="0" applyNumberFormat="0" applyBorder="0" applyAlignment="0" applyProtection="0"/>
    <xf numFmtId="0" fontId="15" fillId="0" borderId="0"/>
    <xf numFmtId="0" fontId="15" fillId="0" borderId="0"/>
    <xf numFmtId="0" fontId="15" fillId="0" borderId="0"/>
    <xf numFmtId="0" fontId="15" fillId="0" borderId="0"/>
    <xf numFmtId="0" fontId="24" fillId="0" borderId="0"/>
    <xf numFmtId="0" fontId="36" fillId="0" borderId="0" applyNumberFormat="0" applyFill="0" applyBorder="0" applyAlignment="0" applyProtection="0"/>
    <xf numFmtId="0" fontId="37" fillId="0" borderId="26" applyNumberFormat="0" applyFill="0" applyAlignment="0" applyProtection="0"/>
    <xf numFmtId="0" fontId="37" fillId="0" borderId="26" applyNumberFormat="0" applyFill="0" applyAlignment="0" applyProtection="0"/>
    <xf numFmtId="0" fontId="38" fillId="0" borderId="27" applyNumberFormat="0" applyFill="0" applyAlignment="0" applyProtection="0"/>
    <xf numFmtId="0" fontId="38" fillId="0" borderId="27"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6" fillId="0" borderId="0" applyNumberFormat="0" applyFill="0" applyBorder="0" applyAlignment="0" applyProtection="0"/>
    <xf numFmtId="0" fontId="47" fillId="0" borderId="0"/>
    <xf numFmtId="0" fontId="40" fillId="0" borderId="29" applyNumberFormat="0" applyFill="0" applyAlignment="0" applyProtection="0"/>
    <xf numFmtId="0" fontId="40" fillId="0" borderId="29" applyNumberFormat="0" applyFill="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29" borderId="30" applyNumberFormat="0" applyAlignment="0" applyProtection="0"/>
    <xf numFmtId="0" fontId="42" fillId="29" borderId="30" applyNumberFormat="0" applyAlignment="0" applyProtection="0"/>
    <xf numFmtId="0" fontId="1" fillId="0" borderId="0"/>
    <xf numFmtId="0" fontId="24" fillId="0" borderId="0"/>
    <xf numFmtId="0" fontId="1" fillId="0" borderId="0"/>
    <xf numFmtId="0" fontId="1" fillId="0" borderId="0"/>
    <xf numFmtId="0" fontId="15" fillId="6" borderId="0"/>
    <xf numFmtId="0" fontId="15" fillId="6" borderId="0"/>
    <xf numFmtId="0" fontId="15" fillId="6" borderId="0"/>
    <xf numFmtId="0" fontId="15" fillId="6" borderId="0"/>
    <xf numFmtId="0" fontId="44" fillId="6" borderId="0"/>
    <xf numFmtId="0" fontId="44" fillId="6" borderId="0"/>
    <xf numFmtId="0" fontId="44" fillId="6" borderId="0"/>
    <xf numFmtId="0" fontId="44" fillId="6" borderId="0"/>
    <xf numFmtId="0" fontId="25" fillId="6" borderId="0"/>
    <xf numFmtId="167" fontId="15" fillId="7" borderId="21"/>
    <xf numFmtId="167" fontId="15" fillId="7" borderId="21"/>
    <xf numFmtId="167" fontId="15" fillId="7" borderId="21"/>
    <xf numFmtId="167" fontId="15" fillId="7" borderId="21"/>
    <xf numFmtId="167" fontId="15" fillId="7" borderId="21"/>
    <xf numFmtId="0" fontId="15" fillId="6" borderId="0"/>
    <xf numFmtId="0" fontId="15" fillId="6" borderId="0"/>
    <xf numFmtId="0" fontId="15" fillId="6" borderId="0"/>
    <xf numFmtId="0" fontId="15" fillId="6" borderId="0"/>
    <xf numFmtId="0" fontId="15" fillId="6" borderId="0"/>
    <xf numFmtId="0" fontId="25" fillId="6" borderId="0"/>
    <xf numFmtId="164" fontId="26" fillId="0" borderId="0" applyFont="0" applyFill="0" applyBorder="0" applyAlignment="0" applyProtection="0"/>
    <xf numFmtId="0" fontId="24" fillId="28" borderId="25" applyNumberFormat="0" applyFont="0" applyAlignment="0" applyProtection="0"/>
    <xf numFmtId="9" fontId="2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15" fillId="0" borderId="0"/>
    <xf numFmtId="0" fontId="15" fillId="0" borderId="0"/>
    <xf numFmtId="0" fontId="24"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4" fillId="0" borderId="0"/>
    <xf numFmtId="168" fontId="24" fillId="0" borderId="0" applyFont="0" applyFill="0" applyBorder="0" applyAlignment="0" applyProtection="0"/>
    <xf numFmtId="0" fontId="1" fillId="0" borderId="0"/>
    <xf numFmtId="9" fontId="24" fillId="0" borderId="0" applyFont="0" applyFill="0" applyBorder="0" applyAlignment="0" applyProtection="0"/>
    <xf numFmtId="0" fontId="15" fillId="0" borderId="0"/>
    <xf numFmtId="0" fontId="15" fillId="6" borderId="0"/>
    <xf numFmtId="0" fontId="15" fillId="6" borderId="0"/>
    <xf numFmtId="0" fontId="15" fillId="6" borderId="0"/>
    <xf numFmtId="0" fontId="15" fillId="6" borderId="0"/>
    <xf numFmtId="167" fontId="15" fillId="7" borderId="21"/>
    <xf numFmtId="0" fontId="15" fillId="6" borderId="0"/>
    <xf numFmtId="0" fontId="15" fillId="6" borderId="0"/>
    <xf numFmtId="0" fontId="15" fillId="6" borderId="0"/>
    <xf numFmtId="0" fontId="15" fillId="6" borderId="0"/>
    <xf numFmtId="166"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15" fillId="0" borderId="0"/>
    <xf numFmtId="44" fontId="15" fillId="0" borderId="0" applyFont="0" applyFill="0" applyBorder="0" applyAlignment="0" applyProtection="0"/>
    <xf numFmtId="0" fontId="44" fillId="6" borderId="0"/>
    <xf numFmtId="166" fontId="15" fillId="0" borderId="0" applyFont="0" applyFill="0" applyBorder="0" applyAlignment="0" applyProtection="0"/>
    <xf numFmtId="0" fontId="15" fillId="6" borderId="0"/>
    <xf numFmtId="0" fontId="15" fillId="6" borderId="0"/>
    <xf numFmtId="167" fontId="15" fillId="7" borderId="21"/>
    <xf numFmtId="167" fontId="15" fillId="7" borderId="21"/>
    <xf numFmtId="0" fontId="44" fillId="6" borderId="0"/>
    <xf numFmtId="0" fontId="44" fillId="6" borderId="0"/>
    <xf numFmtId="0" fontId="51" fillId="0" borderId="0"/>
    <xf numFmtId="0" fontId="15" fillId="6" borderId="0"/>
    <xf numFmtId="166" fontId="15" fillId="0" borderId="0" applyFont="0" applyFill="0" applyBorder="0" applyAlignment="0" applyProtection="0"/>
    <xf numFmtId="0" fontId="15" fillId="6" borderId="0"/>
    <xf numFmtId="0" fontId="44" fillId="6" borderId="0"/>
    <xf numFmtId="166" fontId="15" fillId="0" borderId="0" applyFont="0" applyFill="0" applyBorder="0" applyAlignment="0" applyProtection="0"/>
    <xf numFmtId="0" fontId="44" fillId="6" borderId="0"/>
    <xf numFmtId="0" fontId="1" fillId="0" borderId="0"/>
    <xf numFmtId="0" fontId="49" fillId="0" borderId="0"/>
    <xf numFmtId="0" fontId="5" fillId="0" borderId="0"/>
    <xf numFmtId="0" fontId="49" fillId="0" borderId="0"/>
    <xf numFmtId="0" fontId="3" fillId="0" borderId="0" applyNumberFormat="0" applyFill="0" applyBorder="0" applyAlignment="0" applyProtection="0"/>
    <xf numFmtId="0" fontId="48" fillId="30" borderId="31" applyNumberFormat="0" applyAlignment="0" applyProtection="0"/>
    <xf numFmtId="0" fontId="15" fillId="0" borderId="0"/>
    <xf numFmtId="44" fontId="15"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24"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44" fontId="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0" fillId="0" borderId="0"/>
    <xf numFmtId="0" fontId="50"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164" fontId="26" fillId="0" borderId="0" applyFont="0" applyFill="0" applyBorder="0" applyAlignment="0" applyProtection="0"/>
    <xf numFmtId="169" fontId="49" fillId="0" borderId="0" applyFont="0" applyFill="0" applyBorder="0" applyAlignment="0" applyProtection="0"/>
    <xf numFmtId="0" fontId="15" fillId="28" borderId="25" applyNumberFormat="0" applyFont="0" applyAlignment="0" applyProtection="0"/>
    <xf numFmtId="0" fontId="15" fillId="28" borderId="25" applyNumberFormat="0" applyFont="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24" fillId="0" borderId="0" applyFont="0" applyFill="0" applyBorder="0" applyAlignment="0" applyProtection="0"/>
    <xf numFmtId="166" fontId="49" fillId="0" borderId="0"/>
    <xf numFmtId="166" fontId="49" fillId="0" borderId="0"/>
    <xf numFmtId="0" fontId="49" fillId="0" borderId="0"/>
    <xf numFmtId="0" fontId="24" fillId="0" borderId="0"/>
    <xf numFmtId="0" fontId="24" fillId="0" borderId="0"/>
    <xf numFmtId="166" fontId="24" fillId="0" borderId="0"/>
    <xf numFmtId="166" fontId="24" fillId="0" borderId="0"/>
    <xf numFmtId="0" fontId="15" fillId="0" borderId="0"/>
    <xf numFmtId="0" fontId="49" fillId="0" borderId="0"/>
    <xf numFmtId="0" fontId="49" fillId="0" borderId="0"/>
    <xf numFmtId="0" fontId="1" fillId="0" borderId="0"/>
    <xf numFmtId="0" fontId="24" fillId="0" borderId="0"/>
    <xf numFmtId="0" fontId="24" fillId="0" borderId="0"/>
    <xf numFmtId="0" fontId="24" fillId="0" borderId="0"/>
    <xf numFmtId="44" fontId="15" fillId="0" borderId="0" applyFont="0" applyFill="0" applyBorder="0" applyAlignment="0" applyProtection="0"/>
    <xf numFmtId="44" fontId="15" fillId="0" borderId="0" applyFont="0" applyFill="0" applyBorder="0" applyAlignment="0" applyProtection="0"/>
    <xf numFmtId="168" fontId="24" fillId="0" borderId="0" applyFont="0" applyFill="0" applyBorder="0" applyAlignment="0" applyProtection="0"/>
  </cellStyleXfs>
  <cellXfs count="108">
    <xf numFmtId="0" fontId="0" fillId="0" borderId="0" xfId="0"/>
    <xf numFmtId="0" fontId="0" fillId="0" borderId="0" xfId="0" applyAlignment="1">
      <alignment horizontal="center"/>
    </xf>
    <xf numFmtId="0" fontId="4" fillId="2" borderId="3" xfId="0" applyFont="1" applyFill="1" applyBorder="1"/>
    <xf numFmtId="0" fontId="6" fillId="3" borderId="6" xfId="2" applyNumberFormat="1" applyFont="1" applyFill="1" applyBorder="1" applyAlignment="1">
      <alignment horizontal="center" vertical="top" wrapText="1" readingOrder="1"/>
    </xf>
    <xf numFmtId="0" fontId="6" fillId="3" borderId="7" xfId="2" applyNumberFormat="1" applyFont="1" applyFill="1" applyBorder="1" applyAlignment="1">
      <alignment horizontal="center" vertical="top" wrapText="1" readingOrder="1"/>
    </xf>
    <xf numFmtId="1" fontId="6" fillId="3" borderId="7" xfId="2" applyNumberFormat="1" applyFont="1" applyFill="1" applyBorder="1" applyAlignment="1">
      <alignment horizontal="center" vertical="top" wrapText="1"/>
    </xf>
    <xf numFmtId="10" fontId="6" fillId="3" borderId="7" xfId="2" applyNumberFormat="1" applyFont="1" applyFill="1" applyBorder="1" applyAlignment="1">
      <alignment horizontal="center" vertical="top" wrapText="1"/>
    </xf>
    <xf numFmtId="39" fontId="6" fillId="3" borderId="7" xfId="2" applyNumberFormat="1" applyFont="1" applyFill="1" applyBorder="1" applyAlignment="1">
      <alignment horizontal="center" vertical="top" wrapText="1" readingOrder="1"/>
    </xf>
    <xf numFmtId="0" fontId="6" fillId="3" borderId="8" xfId="2" applyNumberFormat="1" applyFont="1" applyFill="1" applyBorder="1" applyAlignment="1">
      <alignment horizontal="center" vertical="top" wrapText="1" readingOrder="1"/>
    </xf>
    <xf numFmtId="0" fontId="0" fillId="2" borderId="12" xfId="0" applyFill="1" applyBorder="1"/>
    <xf numFmtId="0" fontId="3" fillId="2" borderId="0" xfId="1" applyFill="1" applyAlignment="1">
      <alignment horizontal="center"/>
    </xf>
    <xf numFmtId="0" fontId="3" fillId="2" borderId="0" xfId="1" applyNumberFormat="1" applyFill="1" applyAlignment="1">
      <alignment horizontal="center"/>
    </xf>
    <xf numFmtId="0" fontId="3" fillId="2" borderId="1" xfId="1" applyFill="1" applyBorder="1" applyAlignment="1">
      <alignment horizontal="center" vertical="center"/>
    </xf>
    <xf numFmtId="0" fontId="3" fillId="2" borderId="1" xfId="1" applyFill="1" applyBorder="1" applyAlignment="1">
      <alignment horizontal="center"/>
    </xf>
    <xf numFmtId="10" fontId="4" fillId="2" borderId="3" xfId="0" applyNumberFormat="1" applyFont="1" applyFill="1" applyBorder="1" applyAlignment="1">
      <alignment horizontal="left"/>
    </xf>
    <xf numFmtId="39" fontId="4" fillId="2" borderId="3" xfId="0" applyNumberFormat="1" applyFont="1" applyFill="1" applyBorder="1"/>
    <xf numFmtId="0" fontId="4" fillId="2" borderId="5" xfId="0" applyFont="1" applyFill="1" applyBorder="1"/>
    <xf numFmtId="0" fontId="4" fillId="2" borderId="4" xfId="0" applyFont="1" applyFill="1" applyBorder="1"/>
    <xf numFmtId="0" fontId="0" fillId="2" borderId="0" xfId="0" applyFill="1" applyAlignment="1">
      <alignment horizontal="center"/>
    </xf>
    <xf numFmtId="1" fontId="0" fillId="2" borderId="0" xfId="0" applyNumberFormat="1" applyFill="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xf>
    <xf numFmtId="1" fontId="4" fillId="2" borderId="3" xfId="0" applyNumberFormat="1" applyFont="1" applyFill="1" applyBorder="1" applyAlignment="1">
      <alignment horizontal="center"/>
    </xf>
    <xf numFmtId="0" fontId="16" fillId="4" borderId="15" xfId="0" applyFont="1" applyFill="1" applyBorder="1" applyAlignment="1">
      <alignment horizontal="center" vertical="top"/>
    </xf>
    <xf numFmtId="0" fontId="16" fillId="4" borderId="16" xfId="0" applyFont="1" applyFill="1" applyBorder="1" applyAlignment="1">
      <alignment horizontal="center" vertical="top" wrapText="1"/>
    </xf>
    <xf numFmtId="0" fontId="16" fillId="4" borderId="17" xfId="0" applyFont="1" applyFill="1" applyBorder="1" applyAlignment="1">
      <alignment horizontal="center" vertical="top" wrapText="1"/>
    </xf>
    <xf numFmtId="0" fontId="2" fillId="0" borderId="0" xfId="0" applyFont="1" applyAlignment="1">
      <alignment wrapText="1"/>
    </xf>
    <xf numFmtId="0" fontId="2" fillId="0" borderId="0" xfId="0" applyFont="1"/>
    <xf numFmtId="0" fontId="17" fillId="0" borderId="18" xfId="0" applyFont="1" applyBorder="1" applyAlignment="1">
      <alignment horizontal="center" vertical="top"/>
    </xf>
    <xf numFmtId="0" fontId="18" fillId="0" borderId="12" xfId="0" applyFont="1" applyBorder="1" applyAlignment="1">
      <alignment horizontal="center" vertical="top"/>
    </xf>
    <xf numFmtId="0" fontId="18" fillId="2" borderId="12" xfId="0" applyFont="1" applyFill="1" applyBorder="1" applyAlignment="1">
      <alignment vertical="top" wrapText="1"/>
    </xf>
    <xf numFmtId="0" fontId="18" fillId="0" borderId="12" xfId="0" applyFont="1" applyBorder="1" applyAlignment="1">
      <alignment horizontal="center" vertical="top" wrapText="1"/>
    </xf>
    <xf numFmtId="0" fontId="18" fillId="0" borderId="12" xfId="0" applyFont="1" applyBorder="1" applyAlignment="1">
      <alignment horizontal="center" vertical="center" wrapText="1"/>
    </xf>
    <xf numFmtId="0" fontId="18" fillId="0" borderId="19" xfId="0" applyFont="1" applyBorder="1" applyAlignment="1">
      <alignment vertical="top" wrapText="1"/>
    </xf>
    <xf numFmtId="0" fontId="18" fillId="0" borderId="12" xfId="0" applyFont="1" applyBorder="1" applyAlignment="1">
      <alignment vertical="top" wrapText="1"/>
    </xf>
    <xf numFmtId="165" fontId="18" fillId="2" borderId="12" xfId="0" applyNumberFormat="1" applyFont="1" applyFill="1" applyBorder="1" applyAlignment="1">
      <alignment horizontal="center" vertical="top"/>
    </xf>
    <xf numFmtId="0" fontId="0" fillId="0" borderId="0" xfId="0" applyAlignment="1">
      <alignment horizontal="center" wrapText="1"/>
    </xf>
    <xf numFmtId="17" fontId="18" fillId="0" borderId="12" xfId="0" applyNumberFormat="1" applyFont="1" applyFill="1" applyBorder="1" applyAlignment="1">
      <alignment horizontal="center" vertical="top"/>
    </xf>
    <xf numFmtId="0" fontId="18" fillId="2" borderId="12" xfId="0" applyFont="1" applyFill="1" applyBorder="1" applyAlignment="1">
      <alignment horizontal="center" vertical="top"/>
    </xf>
    <xf numFmtId="0" fontId="15"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2" fillId="0" borderId="12" xfId="0" applyFont="1" applyBorder="1" applyAlignment="1">
      <alignment vertical="top" wrapText="1"/>
    </xf>
    <xf numFmtId="0" fontId="13" fillId="0" borderId="18" xfId="0" applyFont="1" applyBorder="1" applyAlignment="1">
      <alignment horizontal="center" vertical="center"/>
    </xf>
    <xf numFmtId="0" fontId="15" fillId="0" borderId="12" xfId="0" applyFont="1" applyBorder="1" applyAlignment="1">
      <alignment horizontal="center" vertical="center"/>
    </xf>
    <xf numFmtId="0" fontId="15" fillId="0" borderId="12" xfId="0" applyFont="1" applyBorder="1" applyAlignment="1">
      <alignment horizontal="left" vertical="center" wrapText="1"/>
    </xf>
    <xf numFmtId="0" fontId="20" fillId="0" borderId="19" xfId="0" applyFont="1" applyBorder="1" applyAlignment="1">
      <alignment vertical="center" wrapText="1"/>
    </xf>
    <xf numFmtId="0" fontId="13"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20" xfId="0" applyFont="1" applyBorder="1" applyAlignment="1">
      <alignment vertical="center" wrapText="1"/>
    </xf>
    <xf numFmtId="0" fontId="15" fillId="0" borderId="10" xfId="0" applyFont="1" applyBorder="1" applyAlignment="1">
      <alignment horizontal="center" vertical="center" wrapText="1"/>
    </xf>
    <xf numFmtId="0" fontId="20" fillId="0" borderId="11" xfId="0" applyFont="1" applyBorder="1" applyAlignment="1">
      <alignment vertical="center" wrapText="1"/>
    </xf>
    <xf numFmtId="0" fontId="0" fillId="0" borderId="0" xfId="0" applyAlignment="1">
      <alignment wrapText="1"/>
    </xf>
    <xf numFmtId="0" fontId="6" fillId="3" borderId="15" xfId="2" applyNumberFormat="1" applyFont="1" applyFill="1" applyBorder="1" applyAlignment="1">
      <alignment horizontal="center" wrapText="1" readingOrder="1"/>
    </xf>
    <xf numFmtId="0" fontId="6" fillId="3" borderId="16" xfId="2" applyNumberFormat="1" applyFont="1" applyFill="1" applyBorder="1" applyAlignment="1">
      <alignment horizontal="center" wrapText="1" readingOrder="1"/>
    </xf>
    <xf numFmtId="0" fontId="6" fillId="3" borderId="17" xfId="2" applyNumberFormat="1" applyFont="1" applyFill="1" applyBorder="1" applyAlignment="1">
      <alignment horizontal="center" wrapText="1" readingOrder="1"/>
    </xf>
    <xf numFmtId="0" fontId="0" fillId="0" borderId="18" xfId="0" applyFont="1" applyBorder="1" applyAlignment="1">
      <alignment horizontal="center"/>
    </xf>
    <xf numFmtId="14" fontId="0" fillId="0" borderId="12" xfId="0" applyNumberFormat="1" applyFont="1" applyBorder="1" applyAlignment="1">
      <alignment horizontal="center"/>
    </xf>
    <xf numFmtId="0" fontId="0" fillId="0" borderId="12" xfId="0" applyBorder="1" applyAlignment="1">
      <alignment horizontal="center"/>
    </xf>
    <xf numFmtId="0" fontId="0" fillId="0" borderId="19" xfId="0" applyBorder="1"/>
    <xf numFmtId="16" fontId="0" fillId="0" borderId="12" xfId="0" applyNumberFormat="1" applyBorder="1" applyAlignment="1">
      <alignment horizontal="center"/>
    </xf>
    <xf numFmtId="0" fontId="0" fillId="0" borderId="12" xfId="0" applyFont="1" applyBorder="1" applyAlignment="1">
      <alignment horizontal="center"/>
    </xf>
    <xf numFmtId="0" fontId="0" fillId="0" borderId="19" xfId="0" applyFont="1" applyBorder="1"/>
    <xf numFmtId="0" fontId="14" fillId="0" borderId="19" xfId="0" applyFont="1" applyBorder="1"/>
    <xf numFmtId="14" fontId="0" fillId="2" borderId="12" xfId="0" applyNumberFormat="1" applyFont="1" applyFill="1" applyBorder="1" applyAlignment="1">
      <alignment horizontal="center"/>
    </xf>
    <xf numFmtId="0" fontId="0" fillId="2" borderId="12" xfId="0" applyFill="1" applyBorder="1" applyAlignment="1">
      <alignment horizontal="center"/>
    </xf>
    <xf numFmtId="0" fontId="0" fillId="2" borderId="19" xfId="0" applyFill="1" applyBorder="1"/>
    <xf numFmtId="0" fontId="0" fillId="2" borderId="19" xfId="0" applyFont="1" applyFill="1" applyBorder="1"/>
    <xf numFmtId="0" fontId="0" fillId="2" borderId="13" xfId="0" applyFill="1" applyBorder="1" applyAlignment="1">
      <alignment horizontal="center"/>
    </xf>
    <xf numFmtId="0" fontId="22" fillId="0" borderId="19" xfId="0" applyFont="1" applyBorder="1"/>
    <xf numFmtId="0" fontId="22" fillId="0" borderId="12" xfId="0" applyFont="1" applyBorder="1" applyAlignment="1">
      <alignment horizontal="center"/>
    </xf>
    <xf numFmtId="14" fontId="22" fillId="0" borderId="12" xfId="0" applyNumberFormat="1" applyFont="1" applyBorder="1"/>
    <xf numFmtId="0" fontId="22" fillId="0" borderId="12" xfId="0" applyFont="1" applyBorder="1"/>
    <xf numFmtId="14" fontId="22" fillId="0" borderId="10" xfId="0" applyNumberFormat="1" applyFont="1" applyBorder="1"/>
    <xf numFmtId="0" fontId="22" fillId="0" borderId="10" xfId="0" applyFont="1" applyBorder="1" applyAlignment="1">
      <alignment horizontal="center"/>
    </xf>
    <xf numFmtId="0" fontId="22" fillId="0" borderId="10" xfId="0" applyFont="1" applyBorder="1"/>
    <xf numFmtId="0" fontId="22" fillId="0" borderId="11" xfId="0" applyFont="1" applyBorder="1"/>
    <xf numFmtId="0" fontId="0" fillId="2" borderId="0" xfId="0" applyFill="1" applyBorder="1" applyAlignment="1">
      <alignment horizontal="center"/>
    </xf>
    <xf numFmtId="0" fontId="6" fillId="3" borderId="1" xfId="2" applyNumberFormat="1" applyFont="1" applyFill="1" applyBorder="1" applyAlignment="1">
      <alignment horizontal="center" vertical="top" wrapText="1"/>
    </xf>
    <xf numFmtId="1" fontId="6" fillId="3" borderId="1" xfId="2" applyNumberFormat="1" applyFont="1" applyFill="1" applyBorder="1" applyAlignment="1">
      <alignment horizontal="center" vertical="top" wrapText="1"/>
    </xf>
    <xf numFmtId="0" fontId="6" fillId="3" borderId="32" xfId="2" applyNumberFormat="1" applyFont="1" applyFill="1" applyBorder="1" applyAlignment="1">
      <alignment horizontal="center" vertical="top" wrapText="1" readingOrder="1"/>
    </xf>
    <xf numFmtId="0" fontId="6" fillId="3" borderId="1" xfId="2" applyNumberFormat="1" applyFont="1" applyFill="1" applyBorder="1" applyAlignment="1">
      <alignment horizontal="center" vertical="top" wrapText="1" readingOrder="1"/>
    </xf>
    <xf numFmtId="0" fontId="6" fillId="3" borderId="32" xfId="2" applyNumberFormat="1" applyFont="1" applyFill="1" applyBorder="1" applyAlignment="1">
      <alignment horizontal="center" vertical="top" wrapText="1"/>
    </xf>
    <xf numFmtId="39" fontId="6" fillId="3" borderId="1" xfId="2" applyNumberFormat="1" applyFont="1" applyFill="1" applyBorder="1" applyAlignment="1">
      <alignment horizontal="center" vertical="top" wrapText="1" readingOrder="1"/>
    </xf>
    <xf numFmtId="0" fontId="0" fillId="2" borderId="19" xfId="0" applyFont="1" applyFill="1" applyBorder="1" applyAlignment="1">
      <alignment wrapText="1"/>
    </xf>
    <xf numFmtId="0" fontId="0" fillId="2" borderId="13" xfId="0" applyFill="1" applyBorder="1" applyAlignment="1">
      <alignment horizontal="center" wrapText="1"/>
    </xf>
    <xf numFmtId="0" fontId="4" fillId="0" borderId="5" xfId="0" applyFont="1" applyBorder="1"/>
    <xf numFmtId="0" fontId="6" fillId="3" borderId="11" xfId="2" applyNumberFormat="1" applyFont="1" applyFill="1" applyBorder="1" applyAlignment="1">
      <alignment horizontal="center" vertical="top" wrapText="1" readingOrder="1"/>
    </xf>
    <xf numFmtId="0" fontId="6" fillId="3" borderId="12" xfId="2" applyNumberFormat="1" applyFont="1" applyFill="1" applyBorder="1" applyAlignment="1">
      <alignment horizontal="center" vertical="top" wrapText="1" readingOrder="1"/>
    </xf>
    <xf numFmtId="0" fontId="11" fillId="5" borderId="12" xfId="2" applyNumberFormat="1" applyFont="1" applyFill="1" applyBorder="1" applyAlignment="1">
      <alignment horizontal="center" vertical="center" wrapText="1"/>
    </xf>
    <xf numFmtId="0" fontId="12" fillId="33" borderId="12" xfId="2" applyNumberFormat="1" applyFont="1" applyFill="1" applyBorder="1" applyAlignment="1">
      <alignment horizontal="center" vertical="center" wrapText="1"/>
    </xf>
    <xf numFmtId="0" fontId="12" fillId="5" borderId="14" xfId="2" applyNumberFormat="1" applyFont="1" applyFill="1" applyBorder="1" applyAlignment="1">
      <alignment horizontal="center" vertical="center" wrapText="1"/>
    </xf>
    <xf numFmtId="0" fontId="12" fillId="31" borderId="12" xfId="2" applyNumberFormat="1" applyFont="1" applyFill="1" applyBorder="1" applyAlignment="1">
      <alignment horizontal="center" vertical="center" wrapText="1"/>
    </xf>
    <xf numFmtId="0" fontId="12" fillId="5" borderId="12" xfId="2" applyNumberFormat="1" applyFont="1" applyFill="1" applyBorder="1" applyAlignment="1">
      <alignment horizontal="center" vertical="center" wrapText="1"/>
    </xf>
    <xf numFmtId="1" fontId="12" fillId="5" borderId="12" xfId="2" applyNumberFormat="1" applyFont="1" applyFill="1" applyBorder="1" applyAlignment="1">
      <alignment horizontal="center" vertical="center" wrapText="1"/>
    </xf>
    <xf numFmtId="3" fontId="0" fillId="0" borderId="12" xfId="0" applyNumberFormat="1" applyFill="1" applyBorder="1" applyAlignment="1">
      <alignment horizontal="center" vertical="center"/>
    </xf>
    <xf numFmtId="3" fontId="0" fillId="34" borderId="12" xfId="0" applyNumberFormat="1" applyFill="1" applyBorder="1" applyAlignment="1">
      <alignment horizontal="center" vertical="center" wrapText="1"/>
    </xf>
    <xf numFmtId="3" fontId="0" fillId="0" borderId="12" xfId="0" applyNumberFormat="1" applyBorder="1" applyAlignment="1">
      <alignment horizontal="center" vertical="center"/>
    </xf>
    <xf numFmtId="4" fontId="0" fillId="0" borderId="12" xfId="0" applyNumberFormat="1" applyBorder="1" applyAlignment="1">
      <alignment horizontal="center" vertical="center"/>
    </xf>
    <xf numFmtId="3" fontId="0" fillId="35" borderId="12" xfId="0" applyNumberFormat="1" applyFill="1" applyBorder="1" applyAlignment="1">
      <alignment horizontal="center" vertical="center"/>
    </xf>
    <xf numFmtId="3" fontId="0" fillId="34" borderId="12" xfId="0" applyNumberFormat="1" applyFill="1" applyBorder="1" applyAlignment="1">
      <alignment horizontal="center" vertical="center"/>
    </xf>
    <xf numFmtId="2" fontId="0" fillId="34" borderId="12" xfId="0" applyNumberFormat="1" applyFill="1" applyBorder="1" applyAlignment="1">
      <alignment horizontal="center" vertical="center"/>
    </xf>
    <xf numFmtId="3" fontId="0" fillId="32" borderId="12" xfId="0" applyNumberFormat="1" applyFill="1" applyBorder="1" applyAlignment="1">
      <alignment horizontal="center" vertical="center"/>
    </xf>
    <xf numFmtId="39" fontId="0" fillId="2" borderId="12" xfId="0" applyNumberFormat="1" applyFill="1" applyBorder="1" applyAlignment="1">
      <alignment horizontal="center" vertical="center"/>
    </xf>
    <xf numFmtId="170" fontId="0" fillId="2" borderId="12" xfId="0" applyNumberFormat="1" applyFill="1" applyBorder="1" applyAlignment="1">
      <alignment horizontal="center" vertical="center"/>
    </xf>
    <xf numFmtId="0" fontId="0" fillId="2" borderId="0" xfId="0" applyFill="1"/>
    <xf numFmtId="3" fontId="0" fillId="36" borderId="12" xfId="0" applyNumberFormat="1" applyFill="1" applyBorder="1" applyAlignment="1">
      <alignment horizontal="center" vertical="center" wrapText="1"/>
    </xf>
    <xf numFmtId="3" fontId="0" fillId="2" borderId="0" xfId="0" applyNumberFormat="1" applyFill="1"/>
  </cellXfs>
  <cellStyles count="322">
    <cellStyle name="_Column1" xfId="5" xr:uid="{00000000-0005-0000-0000-000000000000}"/>
    <cellStyle name="_Column1 2" xfId="143" xr:uid="{00000000-0005-0000-0000-000001000000}"/>
    <cellStyle name="_Column1_120319_BAB_KoPr2012_KEMA" xfId="6" xr:uid="{00000000-0005-0000-0000-000002000000}"/>
    <cellStyle name="_Column1_120319_BAB_KoPr2012_KEMA 2" xfId="144" xr:uid="{00000000-0005-0000-0000-000003000000}"/>
    <cellStyle name="_Column1_120329_EHB_KoPr_Basisjahr_ENTWURF" xfId="7" xr:uid="{00000000-0005-0000-0000-000004000000}"/>
    <cellStyle name="_Column1_120329_EHB_KoPr_Basisjahr_ENTWURF 2" xfId="179" xr:uid="{00000000-0005-0000-0000-000005000000}"/>
    <cellStyle name="_Column1_A. Allgemeine Informationen" xfId="8" xr:uid="{00000000-0005-0000-0000-000006000000}"/>
    <cellStyle name="_Column1_A. Allgemeine Informationen 2" xfId="145" xr:uid="{00000000-0005-0000-0000-000007000000}"/>
    <cellStyle name="_Column1_Ausfüllhilfe" xfId="9" xr:uid="{00000000-0005-0000-0000-000008000000}"/>
    <cellStyle name="_Column1_Ausfüllhilfe 2" xfId="146" xr:uid="{00000000-0005-0000-0000-000009000000}"/>
    <cellStyle name="_Column1_B. Betriebsabrechnungsbogen" xfId="204" xr:uid="{00000000-0005-0000-0000-00000A000000}"/>
    <cellStyle name="_Column1_B. Betriebsabrechnungsbogen 2" xfId="202" xr:uid="{00000000-0005-0000-0000-00000B000000}"/>
    <cellStyle name="_Column1_kalk. EK-Verzinsung" xfId="10" xr:uid="{00000000-0005-0000-0000-00000C000000}"/>
    <cellStyle name="_Column1_kalk. EK-Verzinsung 2" xfId="180" xr:uid="{00000000-0005-0000-0000-00000D000000}"/>
    <cellStyle name="_Column1_Mehrjahresvergleich" xfId="11" xr:uid="{00000000-0005-0000-0000-00000E000000}"/>
    <cellStyle name="_Column1_Mehrjahresvergleich 2" xfId="181" xr:uid="{00000000-0005-0000-0000-00000F000000}"/>
    <cellStyle name="_Column1_SAV-Vergleich" xfId="12" xr:uid="{00000000-0005-0000-0000-000010000000}"/>
    <cellStyle name="_Column1_SAV-Vergleich 2" xfId="182" xr:uid="{00000000-0005-0000-0000-000011000000}"/>
    <cellStyle name="_Column2" xfId="13" xr:uid="{00000000-0005-0000-0000-000012000000}"/>
    <cellStyle name="_Column3" xfId="14" xr:uid="{00000000-0005-0000-0000-000013000000}"/>
    <cellStyle name="_Column4" xfId="15" xr:uid="{00000000-0005-0000-0000-000014000000}"/>
    <cellStyle name="_Column4_120319_BAB_KoPr2012_KEMA" xfId="16" xr:uid="{00000000-0005-0000-0000-000015000000}"/>
    <cellStyle name="_Column4_120329_EHB_KoPr_Basisjahr_ENTWURF" xfId="17" xr:uid="{00000000-0005-0000-0000-000016000000}"/>
    <cellStyle name="_Column4_120329_EHB_KoPr_Basisjahr_ENTWURF 2" xfId="147" xr:uid="{00000000-0005-0000-0000-000017000000}"/>
    <cellStyle name="_Column4_120329_EHB_KoPr_Basisjahr_ENTWURF 3" xfId="205" xr:uid="{00000000-0005-0000-0000-000018000000}"/>
    <cellStyle name="_Column4_A. Allgemeine Informationen" xfId="18" xr:uid="{00000000-0005-0000-0000-000019000000}"/>
    <cellStyle name="_Column4_Ausfüllhilfe" xfId="19" xr:uid="{00000000-0005-0000-0000-00001A000000}"/>
    <cellStyle name="_Column4_B. Betriebsabrechnungsbogen" xfId="193" xr:uid="{00000000-0005-0000-0000-00001B000000}"/>
    <cellStyle name="_Column4_kalk. EK-Verzinsung" xfId="20" xr:uid="{00000000-0005-0000-0000-00001C000000}"/>
    <cellStyle name="_Column4_kalk. EK-Verzinsung 2" xfId="148" xr:uid="{00000000-0005-0000-0000-00001D000000}"/>
    <cellStyle name="_Column4_kalk. EK-Verzinsung 3" xfId="207" xr:uid="{00000000-0005-0000-0000-00001E000000}"/>
    <cellStyle name="_Column4_Mehrjahresvergleich" xfId="21" xr:uid="{00000000-0005-0000-0000-00001F000000}"/>
    <cellStyle name="_Column4_Mehrjahresvergleich 2" xfId="149" xr:uid="{00000000-0005-0000-0000-000020000000}"/>
    <cellStyle name="_Column4_Mehrjahresvergleich 3" xfId="200" xr:uid="{00000000-0005-0000-0000-000021000000}"/>
    <cellStyle name="_Column4_SAV-Vergleich" xfId="22" xr:uid="{00000000-0005-0000-0000-000022000000}"/>
    <cellStyle name="_Column4_SAV-Vergleich 2" xfId="150" xr:uid="{00000000-0005-0000-0000-000023000000}"/>
    <cellStyle name="_Column4_SAV-Vergleich 3" xfId="199" xr:uid="{00000000-0005-0000-0000-000024000000}"/>
    <cellStyle name="_Column5" xfId="23" xr:uid="{00000000-0005-0000-0000-000025000000}"/>
    <cellStyle name="_Column6" xfId="24" xr:uid="{00000000-0005-0000-0000-000026000000}"/>
    <cellStyle name="_Column7" xfId="25" xr:uid="{00000000-0005-0000-0000-000027000000}"/>
    <cellStyle name="_Column7 2" xfId="151" xr:uid="{00000000-0005-0000-0000-000028000000}"/>
    <cellStyle name="_Data" xfId="26" xr:uid="{00000000-0005-0000-0000-000029000000}"/>
    <cellStyle name="_Data 2" xfId="152" xr:uid="{00000000-0005-0000-0000-00002A000000}"/>
    <cellStyle name="_Data_120319_BAB_KoPr2012_KEMA" xfId="27" xr:uid="{00000000-0005-0000-0000-00002B000000}"/>
    <cellStyle name="_Data_120319_BAB_KoPr2012_KEMA 2" xfId="153" xr:uid="{00000000-0005-0000-0000-00002C000000}"/>
    <cellStyle name="_Data_120319_BAB_KoPr2012_KEMA_120616_Prüfwerkzeug_2_EOG" xfId="28" xr:uid="{00000000-0005-0000-0000-00002D000000}"/>
    <cellStyle name="_Data_120319_BAB_KoPr2012_KEMA_120616_Prüfwerkzeug_2_EOG 2" xfId="154" xr:uid="{00000000-0005-0000-0000-00002E000000}"/>
    <cellStyle name="_Data_120319_BAB_KoPr2012_KEMA_130911_Zusatzdaten" xfId="183" xr:uid="{00000000-0005-0000-0000-00002F000000}"/>
    <cellStyle name="_Data_120319_BAB_KoPr2012_KEMA_B. Betriebsabrechnungsbogen" xfId="198" xr:uid="{00000000-0005-0000-0000-000030000000}"/>
    <cellStyle name="_Data_120319_BAB_KoPr2012_KEMA_B. Betriebsabrechnungsbogen 2" xfId="197" xr:uid="{00000000-0005-0000-0000-000031000000}"/>
    <cellStyle name="_Data_120319_BAB_KoPr2012_KEMA_Kopie von 121130_MessungMSBAbrechnung_Kürzungsverrechnung" xfId="155" xr:uid="{00000000-0005-0000-0000-000032000000}"/>
    <cellStyle name="_Data_120319_BAB_KoPr2012_KEMA_VNBErhebungsbogenKostenprfg2012_2xls" xfId="29" xr:uid="{00000000-0005-0000-0000-000033000000}"/>
    <cellStyle name="_Data_120319_BAB_KoPr2012_KEMA_VNBErhebungsbogenKostenprfg2012_2xls 2" xfId="156" xr:uid="{00000000-0005-0000-0000-000034000000}"/>
    <cellStyle name="_Header" xfId="30" xr:uid="{00000000-0005-0000-0000-000035000000}"/>
    <cellStyle name="_Row1" xfId="31" xr:uid="{00000000-0005-0000-0000-000036000000}"/>
    <cellStyle name="_Row1 2" xfId="157" xr:uid="{00000000-0005-0000-0000-000037000000}"/>
    <cellStyle name="_Row1_120319_BAB_KoPr2012_KEMA" xfId="32" xr:uid="{00000000-0005-0000-0000-000038000000}"/>
    <cellStyle name="_Row1_120319_BAB_KoPr2012_KEMA 2" xfId="158" xr:uid="{00000000-0005-0000-0000-000039000000}"/>
    <cellStyle name="_Row1_120329_EHB_KoPr_Basisjahr_ENTWURF" xfId="33" xr:uid="{00000000-0005-0000-0000-00003A000000}"/>
    <cellStyle name="_Row1_120329_EHB_KoPr_Basisjahr_ENTWURF 2" xfId="184" xr:uid="{00000000-0005-0000-0000-00003B000000}"/>
    <cellStyle name="_Row1_A. Allgemeine Informationen" xfId="34" xr:uid="{00000000-0005-0000-0000-00003C000000}"/>
    <cellStyle name="_Row1_A. Allgemeine Informationen 2" xfId="159" xr:uid="{00000000-0005-0000-0000-00003D000000}"/>
    <cellStyle name="_Row1_Ausfüllhilfe" xfId="35" xr:uid="{00000000-0005-0000-0000-00003E000000}"/>
    <cellStyle name="_Row1_Ausfüllhilfe 2" xfId="160" xr:uid="{00000000-0005-0000-0000-00003F000000}"/>
    <cellStyle name="_Row1_B. Betriebsabrechnungsbogen" xfId="196" xr:uid="{00000000-0005-0000-0000-000040000000}"/>
    <cellStyle name="_Row1_B. Betriebsabrechnungsbogen 2" xfId="195" xr:uid="{00000000-0005-0000-0000-000041000000}"/>
    <cellStyle name="_Row1_kalk. EK-Verzinsung" xfId="36" xr:uid="{00000000-0005-0000-0000-000042000000}"/>
    <cellStyle name="_Row1_kalk. EK-Verzinsung 2" xfId="185" xr:uid="{00000000-0005-0000-0000-000043000000}"/>
    <cellStyle name="_Row1_Mehrjahresvergleich" xfId="37" xr:uid="{00000000-0005-0000-0000-000044000000}"/>
    <cellStyle name="_Row1_Mehrjahresvergleich 2" xfId="186" xr:uid="{00000000-0005-0000-0000-000045000000}"/>
    <cellStyle name="_Row1_SAV-Vergleich" xfId="38" xr:uid="{00000000-0005-0000-0000-000046000000}"/>
    <cellStyle name="_Row1_SAV-Vergleich 2" xfId="187" xr:uid="{00000000-0005-0000-0000-000047000000}"/>
    <cellStyle name="_Row2" xfId="39" xr:uid="{00000000-0005-0000-0000-000048000000}"/>
    <cellStyle name="_Row3" xfId="40" xr:uid="{00000000-0005-0000-0000-000049000000}"/>
    <cellStyle name="_Row4" xfId="41" xr:uid="{00000000-0005-0000-0000-00004A000000}"/>
    <cellStyle name="_Row4 2" xfId="161" xr:uid="{00000000-0005-0000-0000-00004B000000}"/>
    <cellStyle name="_Row5" xfId="42" xr:uid="{00000000-0005-0000-0000-00004C000000}"/>
    <cellStyle name="_Row6" xfId="43" xr:uid="{00000000-0005-0000-0000-00004D000000}"/>
    <cellStyle name="_Row7" xfId="44" xr:uid="{00000000-0005-0000-0000-00004E000000}"/>
    <cellStyle name="_Row7 2" xfId="162" xr:uid="{00000000-0005-0000-0000-00004F000000}"/>
    <cellStyle name="20 % - Akzent1 2" xfId="45" xr:uid="{00000000-0005-0000-0000-000050000000}"/>
    <cellStyle name="20 % - Akzent2 2" xfId="46" xr:uid="{00000000-0005-0000-0000-000051000000}"/>
    <cellStyle name="20 % - Akzent3 2" xfId="47" xr:uid="{00000000-0005-0000-0000-000052000000}"/>
    <cellStyle name="20 % - Akzent4 2" xfId="48" xr:uid="{00000000-0005-0000-0000-000053000000}"/>
    <cellStyle name="20 % - Akzent5 2" xfId="49" xr:uid="{00000000-0005-0000-0000-000054000000}"/>
    <cellStyle name="20 % - Akzent6 2" xfId="50" xr:uid="{00000000-0005-0000-0000-000055000000}"/>
    <cellStyle name="20% - Akzent1" xfId="51" xr:uid="{00000000-0005-0000-0000-000056000000}"/>
    <cellStyle name="20% - Akzent2" xfId="52" xr:uid="{00000000-0005-0000-0000-000057000000}"/>
    <cellStyle name="20% - Akzent3" xfId="53" xr:uid="{00000000-0005-0000-0000-000058000000}"/>
    <cellStyle name="20% - Akzent4" xfId="54" xr:uid="{00000000-0005-0000-0000-000059000000}"/>
    <cellStyle name="20% - Akzent5" xfId="55" xr:uid="{00000000-0005-0000-0000-00005A000000}"/>
    <cellStyle name="20% - Akzent6" xfId="56" xr:uid="{00000000-0005-0000-0000-00005B000000}"/>
    <cellStyle name="40 % - Akzent1 2" xfId="57" xr:uid="{00000000-0005-0000-0000-00005C000000}"/>
    <cellStyle name="40 % - Akzent2 2" xfId="58" xr:uid="{00000000-0005-0000-0000-00005D000000}"/>
    <cellStyle name="40 % - Akzent3 2" xfId="59" xr:uid="{00000000-0005-0000-0000-00005E000000}"/>
    <cellStyle name="40 % - Akzent4 2" xfId="60" xr:uid="{00000000-0005-0000-0000-00005F000000}"/>
    <cellStyle name="40 % - Akzent5 2" xfId="61" xr:uid="{00000000-0005-0000-0000-000060000000}"/>
    <cellStyle name="40 % - Akzent6 2" xfId="62" xr:uid="{00000000-0005-0000-0000-000061000000}"/>
    <cellStyle name="40% - Akzent1" xfId="63" xr:uid="{00000000-0005-0000-0000-000062000000}"/>
    <cellStyle name="40% - Akzent2" xfId="64" xr:uid="{00000000-0005-0000-0000-000063000000}"/>
    <cellStyle name="40% - Akzent3" xfId="65" xr:uid="{00000000-0005-0000-0000-000064000000}"/>
    <cellStyle name="40% - Akzent4" xfId="66" xr:uid="{00000000-0005-0000-0000-000065000000}"/>
    <cellStyle name="40% - Akzent5" xfId="67" xr:uid="{00000000-0005-0000-0000-000066000000}"/>
    <cellStyle name="40% - Akzent6" xfId="68" xr:uid="{00000000-0005-0000-0000-000067000000}"/>
    <cellStyle name="60 % - Akzent1 2" xfId="69" xr:uid="{00000000-0005-0000-0000-000068000000}"/>
    <cellStyle name="60 % - Akzent2 2" xfId="70" xr:uid="{00000000-0005-0000-0000-000069000000}"/>
    <cellStyle name="60 % - Akzent3 2" xfId="71" xr:uid="{00000000-0005-0000-0000-00006A000000}"/>
    <cellStyle name="60 % - Akzent4 2" xfId="72" xr:uid="{00000000-0005-0000-0000-00006B000000}"/>
    <cellStyle name="60 % - Akzent5 2" xfId="73" xr:uid="{00000000-0005-0000-0000-00006C000000}"/>
    <cellStyle name="60 % - Akzent6 2" xfId="74" xr:uid="{00000000-0005-0000-0000-00006D000000}"/>
    <cellStyle name="60% - Akzent1" xfId="75" xr:uid="{00000000-0005-0000-0000-00006E000000}"/>
    <cellStyle name="60% - Akzent2" xfId="76" xr:uid="{00000000-0005-0000-0000-00006F000000}"/>
    <cellStyle name="60% - Akzent3" xfId="77" xr:uid="{00000000-0005-0000-0000-000070000000}"/>
    <cellStyle name="60% - Akzent4" xfId="78" xr:uid="{00000000-0005-0000-0000-000071000000}"/>
    <cellStyle name="60% - Akzent5" xfId="79" xr:uid="{00000000-0005-0000-0000-000072000000}"/>
    <cellStyle name="60% - Akzent6" xfId="80" xr:uid="{00000000-0005-0000-0000-000073000000}"/>
    <cellStyle name="Akzent1 2" xfId="82" xr:uid="{00000000-0005-0000-0000-000074000000}"/>
    <cellStyle name="Akzent1 3" xfId="81" xr:uid="{00000000-0005-0000-0000-000075000000}"/>
    <cellStyle name="Akzent2 2" xfId="84" xr:uid="{00000000-0005-0000-0000-000076000000}"/>
    <cellStyle name="Akzent2 3" xfId="83" xr:uid="{00000000-0005-0000-0000-000077000000}"/>
    <cellStyle name="Akzent3 2" xfId="86" xr:uid="{00000000-0005-0000-0000-000078000000}"/>
    <cellStyle name="Akzent3 3" xfId="85" xr:uid="{00000000-0005-0000-0000-000079000000}"/>
    <cellStyle name="Akzent4 2" xfId="88" xr:uid="{00000000-0005-0000-0000-00007A000000}"/>
    <cellStyle name="Akzent4 3" xfId="87" xr:uid="{00000000-0005-0000-0000-00007B000000}"/>
    <cellStyle name="Akzent5 2" xfId="90" xr:uid="{00000000-0005-0000-0000-00007C000000}"/>
    <cellStyle name="Akzent5 3" xfId="89" xr:uid="{00000000-0005-0000-0000-00007D000000}"/>
    <cellStyle name="Akzent6 2" xfId="92" xr:uid="{00000000-0005-0000-0000-00007E000000}"/>
    <cellStyle name="Akzent6 3" xfId="91" xr:uid="{00000000-0005-0000-0000-00007F000000}"/>
    <cellStyle name="Ausgabe 2" xfId="94" xr:uid="{00000000-0005-0000-0000-000080000000}"/>
    <cellStyle name="Ausgabe 3" xfId="93" xr:uid="{00000000-0005-0000-0000-000081000000}"/>
    <cellStyle name="Berechnung 2" xfId="96" xr:uid="{00000000-0005-0000-0000-000082000000}"/>
    <cellStyle name="Berechnung 3" xfId="95" xr:uid="{00000000-0005-0000-0000-000083000000}"/>
    <cellStyle name="Eingabe 2" xfId="98" xr:uid="{00000000-0005-0000-0000-000084000000}"/>
    <cellStyle name="Eingabe 3" xfId="97" xr:uid="{00000000-0005-0000-0000-000085000000}"/>
    <cellStyle name="Ergebnis 2" xfId="100" xr:uid="{00000000-0005-0000-0000-000086000000}"/>
    <cellStyle name="Ergebnis 3" xfId="99" xr:uid="{00000000-0005-0000-0000-000087000000}"/>
    <cellStyle name="Erklärender Text 2" xfId="102" xr:uid="{00000000-0005-0000-0000-000088000000}"/>
    <cellStyle name="Erklärender Text 3" xfId="101" xr:uid="{00000000-0005-0000-0000-000089000000}"/>
    <cellStyle name="Euro" xfId="103" xr:uid="{00000000-0005-0000-0000-00008A000000}"/>
    <cellStyle name="Euro 2" xfId="188" xr:uid="{00000000-0005-0000-0000-00008B000000}"/>
    <cellStyle name="Euro 2 2" xfId="258" xr:uid="{00000000-0005-0000-0000-00008C000000}"/>
    <cellStyle name="Euro 2 2 2" xfId="206" xr:uid="{00000000-0005-0000-0000-00008D000000}"/>
    <cellStyle name="Euro 2 3" xfId="216" xr:uid="{00000000-0005-0000-0000-00008E000000}"/>
    <cellStyle name="Euro 3" xfId="257" xr:uid="{00000000-0005-0000-0000-00008F000000}"/>
    <cellStyle name="Euro 3 2" xfId="194" xr:uid="{00000000-0005-0000-0000-000090000000}"/>
    <cellStyle name="Euro 4" xfId="215" xr:uid="{00000000-0005-0000-0000-000091000000}"/>
    <cellStyle name="Euro 4 2" xfId="203" xr:uid="{00000000-0005-0000-0000-000092000000}"/>
    <cellStyle name="Gut 2" xfId="105" xr:uid="{00000000-0005-0000-0000-000093000000}"/>
    <cellStyle name="Gut 3" xfId="104" xr:uid="{00000000-0005-0000-0000-000094000000}"/>
    <cellStyle name="Hyperlink 2" xfId="212" xr:uid="{00000000-0005-0000-0000-000096000000}"/>
    <cellStyle name="Hyperlink 2 2" xfId="292" xr:uid="{00000000-0005-0000-0000-000097000000}"/>
    <cellStyle name="Hyperlink 3" xfId="293" xr:uid="{00000000-0005-0000-0000-000098000000}"/>
    <cellStyle name="Komma 2" xfId="163" xr:uid="{00000000-0005-0000-0000-00009A000000}"/>
    <cellStyle name="Komma 2 2" xfId="295" xr:uid="{00000000-0005-0000-0000-00009B000000}"/>
    <cellStyle name="Komma 2 3" xfId="296" xr:uid="{00000000-0005-0000-0000-00009C000000}"/>
    <cellStyle name="Komma 2 4" xfId="294" xr:uid="{00000000-0005-0000-0000-00009D000000}"/>
    <cellStyle name="Komma 3" xfId="189" xr:uid="{00000000-0005-0000-0000-00009E000000}"/>
    <cellStyle name="Komma 3 2" xfId="297" xr:uid="{00000000-0005-0000-0000-00009F000000}"/>
    <cellStyle name="Link" xfId="1" builtinId="8"/>
    <cellStyle name="Neutral 2" xfId="107" xr:uid="{00000000-0005-0000-0000-0000A0000000}"/>
    <cellStyle name="Neutral 3" xfId="106" xr:uid="{00000000-0005-0000-0000-0000A1000000}"/>
    <cellStyle name="Normal" xfId="2" xr:uid="{00000000-0005-0000-0000-0000A2000000}"/>
    <cellStyle name="Notiz 2" xfId="109" xr:uid="{00000000-0005-0000-0000-0000A3000000}"/>
    <cellStyle name="Notiz 2 2" xfId="164" xr:uid="{00000000-0005-0000-0000-0000A4000000}"/>
    <cellStyle name="Notiz 3" xfId="108" xr:uid="{00000000-0005-0000-0000-0000A5000000}"/>
    <cellStyle name="Notiz 4" xfId="299" xr:uid="{00000000-0005-0000-0000-0000A6000000}"/>
    <cellStyle name="Notiz 5" xfId="298" xr:uid="{00000000-0005-0000-0000-0000A7000000}"/>
    <cellStyle name="Prozent 2" xfId="110" xr:uid="{00000000-0005-0000-0000-0000A9000000}"/>
    <cellStyle name="Prozent 2 2" xfId="166" xr:uid="{00000000-0005-0000-0000-0000AA000000}"/>
    <cellStyle name="Prozent 2 3" xfId="177" xr:uid="{00000000-0005-0000-0000-0000AB000000}"/>
    <cellStyle name="Prozent 3" xfId="111" xr:uid="{00000000-0005-0000-0000-0000AC000000}"/>
    <cellStyle name="Prozent 3 2" xfId="167" xr:uid="{00000000-0005-0000-0000-0000AD000000}"/>
    <cellStyle name="Prozent 4" xfId="165" xr:uid="{00000000-0005-0000-0000-0000AE000000}"/>
    <cellStyle name="Prozent 4 2" xfId="302" xr:uid="{00000000-0005-0000-0000-0000AF000000}"/>
    <cellStyle name="Prozent 4 3" xfId="303" xr:uid="{00000000-0005-0000-0000-0000B0000000}"/>
    <cellStyle name="Prozent 4 4" xfId="304" xr:uid="{00000000-0005-0000-0000-0000B1000000}"/>
    <cellStyle name="Prozent 4 5" xfId="301" xr:uid="{00000000-0005-0000-0000-0000B2000000}"/>
    <cellStyle name="Prozent 5" xfId="190" xr:uid="{00000000-0005-0000-0000-0000B3000000}"/>
    <cellStyle name="Prozent 6" xfId="300" xr:uid="{00000000-0005-0000-0000-0000B4000000}"/>
    <cellStyle name="Schlecht 2" xfId="113" xr:uid="{00000000-0005-0000-0000-0000B5000000}"/>
    <cellStyle name="Schlecht 3" xfId="112" xr:uid="{00000000-0005-0000-0000-0000B6000000}"/>
    <cellStyle name="Standard" xfId="0" builtinId="0"/>
    <cellStyle name="Standard 10" xfId="176" xr:uid="{00000000-0005-0000-0000-0000B8000000}"/>
    <cellStyle name="Standard 10 2" xfId="218" xr:uid="{00000000-0005-0000-0000-0000B9000000}"/>
    <cellStyle name="Standard 10 2 2" xfId="219" xr:uid="{00000000-0005-0000-0000-0000BA000000}"/>
    <cellStyle name="Standard 10 2 2 2" xfId="259" xr:uid="{00000000-0005-0000-0000-0000BB000000}"/>
    <cellStyle name="Standard 10 2 2 3" xfId="306" xr:uid="{00000000-0005-0000-0000-0000BC000000}"/>
    <cellStyle name="Standard 10 2 3" xfId="220" xr:uid="{00000000-0005-0000-0000-0000BD000000}"/>
    <cellStyle name="Standard 10 2 3 2" xfId="221" xr:uid="{00000000-0005-0000-0000-0000BE000000}"/>
    <cellStyle name="Standard 10 2 3 2 2" xfId="261" xr:uid="{00000000-0005-0000-0000-0000BF000000}"/>
    <cellStyle name="Standard 10 2 3 3" xfId="260" xr:uid="{00000000-0005-0000-0000-0000C0000000}"/>
    <cellStyle name="Standard 10 2 4" xfId="222" xr:uid="{00000000-0005-0000-0000-0000C1000000}"/>
    <cellStyle name="Standard 10 2 5" xfId="223" xr:uid="{00000000-0005-0000-0000-0000C2000000}"/>
    <cellStyle name="Standard 10 2 5 2" xfId="262" xr:uid="{00000000-0005-0000-0000-0000C3000000}"/>
    <cellStyle name="Standard 10 2 6" xfId="305" xr:uid="{00000000-0005-0000-0000-0000C4000000}"/>
    <cellStyle name="Standard 10 3" xfId="224" xr:uid="{00000000-0005-0000-0000-0000C5000000}"/>
    <cellStyle name="Standard 10 3 2" xfId="263" xr:uid="{00000000-0005-0000-0000-0000C6000000}"/>
    <cellStyle name="Standard 10 4" xfId="225" xr:uid="{00000000-0005-0000-0000-0000C7000000}"/>
    <cellStyle name="Standard 10 4 2" xfId="226" xr:uid="{00000000-0005-0000-0000-0000C8000000}"/>
    <cellStyle name="Standard 10 4 2 2" xfId="265" xr:uid="{00000000-0005-0000-0000-0000C9000000}"/>
    <cellStyle name="Standard 10 4 3" xfId="264" xr:uid="{00000000-0005-0000-0000-0000CA000000}"/>
    <cellStyle name="Standard 10 5" xfId="3" xr:uid="{00000000-0005-0000-0000-0000CB000000}"/>
    <cellStyle name="Standard 10 6" xfId="217" xr:uid="{00000000-0005-0000-0000-0000CC000000}"/>
    <cellStyle name="Standard 11" xfId="178" xr:uid="{00000000-0005-0000-0000-0000CD000000}"/>
    <cellStyle name="Standard 11 2" xfId="227" xr:uid="{00000000-0005-0000-0000-0000CE000000}"/>
    <cellStyle name="Standard 11 3" xfId="307" xr:uid="{00000000-0005-0000-0000-0000CF000000}"/>
    <cellStyle name="Standard 12" xfId="4" xr:uid="{00000000-0005-0000-0000-0000D0000000}"/>
    <cellStyle name="Standard 12 2" xfId="229" xr:uid="{00000000-0005-0000-0000-0000D1000000}"/>
    <cellStyle name="Standard 12 2 2" xfId="266" xr:uid="{00000000-0005-0000-0000-0000D2000000}"/>
    <cellStyle name="Standard 12 3" xfId="230" xr:uid="{00000000-0005-0000-0000-0000D3000000}"/>
    <cellStyle name="Standard 12 3 2" xfId="231" xr:uid="{00000000-0005-0000-0000-0000D4000000}"/>
    <cellStyle name="Standard 12 3 2 2" xfId="268" xr:uid="{00000000-0005-0000-0000-0000D5000000}"/>
    <cellStyle name="Standard 12 3 3" xfId="267" xr:uid="{00000000-0005-0000-0000-0000D6000000}"/>
    <cellStyle name="Standard 12 4" xfId="232" xr:uid="{00000000-0005-0000-0000-0000D7000000}"/>
    <cellStyle name="Standard 12 5" xfId="233" xr:uid="{00000000-0005-0000-0000-0000D8000000}"/>
    <cellStyle name="Standard 12 5 2" xfId="269" xr:uid="{00000000-0005-0000-0000-0000D9000000}"/>
    <cellStyle name="Standard 12 6" xfId="228" xr:uid="{00000000-0005-0000-0000-0000DA000000}"/>
    <cellStyle name="Standard 12 7" xfId="308" xr:uid="{00000000-0005-0000-0000-0000DB000000}"/>
    <cellStyle name="Standard 13" xfId="234" xr:uid="{00000000-0005-0000-0000-0000DC000000}"/>
    <cellStyle name="Standard 13 2" xfId="235" xr:uid="{00000000-0005-0000-0000-0000DD000000}"/>
    <cellStyle name="Standard 13 2 2" xfId="271" xr:uid="{00000000-0005-0000-0000-0000DE000000}"/>
    <cellStyle name="Standard 13 3" xfId="270" xr:uid="{00000000-0005-0000-0000-0000DF000000}"/>
    <cellStyle name="Standard 13 4" xfId="309" xr:uid="{00000000-0005-0000-0000-0000E0000000}"/>
    <cellStyle name="Standard 14" xfId="236" xr:uid="{00000000-0005-0000-0000-0000E1000000}"/>
    <cellStyle name="Standard 14 2" xfId="311" xr:uid="{00000000-0005-0000-0000-0000E2000000}"/>
    <cellStyle name="Standard 14 3" xfId="310" xr:uid="{00000000-0005-0000-0000-0000E3000000}"/>
    <cellStyle name="Standard 15" xfId="214" xr:uid="{00000000-0005-0000-0000-0000E4000000}"/>
    <cellStyle name="Standard 16" xfId="289" xr:uid="{00000000-0005-0000-0000-0000E5000000}"/>
    <cellStyle name="Standard 17" xfId="290" xr:uid="{00000000-0005-0000-0000-0000E6000000}"/>
    <cellStyle name="Standard 18" xfId="208" xr:uid="{00000000-0005-0000-0000-0000E7000000}"/>
    <cellStyle name="Standard 19" xfId="201" xr:uid="{00000000-0005-0000-0000-0000E8000000}"/>
    <cellStyle name="Standard 2" xfId="114" xr:uid="{00000000-0005-0000-0000-0000E9000000}"/>
    <cellStyle name="Standard 2 2" xfId="115" xr:uid="{00000000-0005-0000-0000-0000EA000000}"/>
    <cellStyle name="Standard 2 2 2" xfId="168" xr:uid="{00000000-0005-0000-0000-0000EB000000}"/>
    <cellStyle name="Standard 2 3" xfId="191" xr:uid="{00000000-0005-0000-0000-0000EC000000}"/>
    <cellStyle name="Standard 2 3 2" xfId="237" xr:uid="{00000000-0005-0000-0000-0000ED000000}"/>
    <cellStyle name="Standard 2 3 2 2" xfId="312" xr:uid="{00000000-0005-0000-0000-0000EE000000}"/>
    <cellStyle name="Standard 2 3 3" xfId="211" xr:uid="{00000000-0005-0000-0000-0000EF000000}"/>
    <cellStyle name="Standard 2 4" xfId="272" xr:uid="{00000000-0005-0000-0000-0000F0000000}"/>
    <cellStyle name="Standard 2 5" xfId="291" xr:uid="{00000000-0005-0000-0000-0000F1000000}"/>
    <cellStyle name="Standard 2 6" xfId="209" xr:uid="{00000000-0005-0000-0000-0000F2000000}"/>
    <cellStyle name="Standard 2_EHB_KoPr_I" xfId="116" xr:uid="{00000000-0005-0000-0000-0000F3000000}"/>
    <cellStyle name="Standard 3" xfId="117" xr:uid="{00000000-0005-0000-0000-0000F4000000}"/>
    <cellStyle name="Standard 3 2" xfId="169" xr:uid="{00000000-0005-0000-0000-0000F5000000}"/>
    <cellStyle name="Standard 3 2 2" xfId="239" xr:uid="{00000000-0005-0000-0000-0000F6000000}"/>
    <cellStyle name="Standard 3 2 3" xfId="274" xr:uid="{00000000-0005-0000-0000-0000F7000000}"/>
    <cellStyle name="Standard 3 3" xfId="240" xr:uid="{00000000-0005-0000-0000-0000F8000000}"/>
    <cellStyle name="Standard 3 4" xfId="273" xr:uid="{00000000-0005-0000-0000-0000F9000000}"/>
    <cellStyle name="Standard 3 5" xfId="238" xr:uid="{00000000-0005-0000-0000-0000FA000000}"/>
    <cellStyle name="Standard 3 6" xfId="210" xr:uid="{00000000-0005-0000-0000-0000FB000000}"/>
    <cellStyle name="Standard 4" xfId="118" xr:uid="{00000000-0005-0000-0000-0000FC000000}"/>
    <cellStyle name="Standard 4 2" xfId="170" xr:uid="{00000000-0005-0000-0000-0000FD000000}"/>
    <cellStyle name="Standard 4 3" xfId="275" xr:uid="{00000000-0005-0000-0000-0000FE000000}"/>
    <cellStyle name="Standard 4 3 2" xfId="314" xr:uid="{00000000-0005-0000-0000-0000FF000000}"/>
    <cellStyle name="Standard 4 4" xfId="241" xr:uid="{00000000-0005-0000-0000-000000010000}"/>
    <cellStyle name="Standard 4 5" xfId="313" xr:uid="{00000000-0005-0000-0000-000001010000}"/>
    <cellStyle name="Standard 5" xfId="139" xr:uid="{00000000-0005-0000-0000-000002010000}"/>
    <cellStyle name="Standard 5 2" xfId="243" xr:uid="{00000000-0005-0000-0000-000003010000}"/>
    <cellStyle name="Standard 5 2 2" xfId="277" xr:uid="{00000000-0005-0000-0000-000004010000}"/>
    <cellStyle name="Standard 5 3" xfId="276" xr:uid="{00000000-0005-0000-0000-000005010000}"/>
    <cellStyle name="Standard 5 3 2" xfId="315" xr:uid="{00000000-0005-0000-0000-000006010000}"/>
    <cellStyle name="Standard 5 4" xfId="242" xr:uid="{00000000-0005-0000-0000-000007010000}"/>
    <cellStyle name="Standard 5 4 2" xfId="316" xr:uid="{00000000-0005-0000-0000-000008010000}"/>
    <cellStyle name="Standard 6" xfId="141" xr:uid="{00000000-0005-0000-0000-000009010000}"/>
    <cellStyle name="Standard 6 2" xfId="245" xr:uid="{00000000-0005-0000-0000-00000A010000}"/>
    <cellStyle name="Standard 6 2 2" xfId="279" xr:uid="{00000000-0005-0000-0000-00000B010000}"/>
    <cellStyle name="Standard 6 2 3" xfId="317" xr:uid="{00000000-0005-0000-0000-00000C010000}"/>
    <cellStyle name="Standard 6 3" xfId="278" xr:uid="{00000000-0005-0000-0000-00000D010000}"/>
    <cellStyle name="Standard 6 4" xfId="244" xr:uid="{00000000-0005-0000-0000-00000E010000}"/>
    <cellStyle name="Standard 7" xfId="142" xr:uid="{00000000-0005-0000-0000-00000F010000}"/>
    <cellStyle name="Standard 7 2" xfId="247" xr:uid="{00000000-0005-0000-0000-000010010000}"/>
    <cellStyle name="Standard 7 2 2" xfId="248" xr:uid="{00000000-0005-0000-0000-000011010000}"/>
    <cellStyle name="Standard 7 2 2 2" xfId="282" xr:uid="{00000000-0005-0000-0000-000012010000}"/>
    <cellStyle name="Standard 7 2 3" xfId="249" xr:uid="{00000000-0005-0000-0000-000013010000}"/>
    <cellStyle name="Standard 7 2 3 2" xfId="283" xr:uid="{00000000-0005-0000-0000-000014010000}"/>
    <cellStyle name="Standard 7 2 4" xfId="281" xr:uid="{00000000-0005-0000-0000-000015010000}"/>
    <cellStyle name="Standard 7 2 5" xfId="318" xr:uid="{00000000-0005-0000-0000-000016010000}"/>
    <cellStyle name="Standard 7 3" xfId="250" xr:uid="{00000000-0005-0000-0000-000017010000}"/>
    <cellStyle name="Standard 7 3 2" xfId="284" xr:uid="{00000000-0005-0000-0000-000018010000}"/>
    <cellStyle name="Standard 7 4" xfId="251" xr:uid="{00000000-0005-0000-0000-000019010000}"/>
    <cellStyle name="Standard 7 4 2" xfId="285" xr:uid="{00000000-0005-0000-0000-00001A010000}"/>
    <cellStyle name="Standard 7 5" xfId="280" xr:uid="{00000000-0005-0000-0000-00001B010000}"/>
    <cellStyle name="Standard 7 6" xfId="246" xr:uid="{00000000-0005-0000-0000-00001C010000}"/>
    <cellStyle name="Standard 8" xfId="140" xr:uid="{00000000-0005-0000-0000-00001D010000}"/>
    <cellStyle name="Standard 8 2" xfId="252" xr:uid="{00000000-0005-0000-0000-00001E010000}"/>
    <cellStyle name="Standard 9" xfId="174" xr:uid="{00000000-0005-0000-0000-00001F010000}"/>
    <cellStyle name="Standard 9 2" xfId="254" xr:uid="{00000000-0005-0000-0000-000020010000}"/>
    <cellStyle name="Standard 9 2 2" xfId="287" xr:uid="{00000000-0005-0000-0000-000021010000}"/>
    <cellStyle name="Standard 9 3" xfId="255" xr:uid="{00000000-0005-0000-0000-000022010000}"/>
    <cellStyle name="Standard 9 3 2" xfId="288" xr:uid="{00000000-0005-0000-0000-000023010000}"/>
    <cellStyle name="Standard 9 4" xfId="286" xr:uid="{00000000-0005-0000-0000-000024010000}"/>
    <cellStyle name="Standard 9 5" xfId="253" xr:uid="{00000000-0005-0000-0000-000025010000}"/>
    <cellStyle name="Überschrift 1 2" xfId="121" xr:uid="{00000000-0005-0000-0000-000026010000}"/>
    <cellStyle name="Überschrift 1 3" xfId="120" xr:uid="{00000000-0005-0000-0000-000027010000}"/>
    <cellStyle name="Überschrift 2 2" xfId="123" xr:uid="{00000000-0005-0000-0000-000028010000}"/>
    <cellStyle name="Überschrift 2 3" xfId="122" xr:uid="{00000000-0005-0000-0000-000029010000}"/>
    <cellStyle name="Überschrift 3 2" xfId="125" xr:uid="{00000000-0005-0000-0000-00002A010000}"/>
    <cellStyle name="Überschrift 3 3" xfId="124" xr:uid="{00000000-0005-0000-0000-00002B010000}"/>
    <cellStyle name="Überschrift 4 2" xfId="127" xr:uid="{00000000-0005-0000-0000-00002C010000}"/>
    <cellStyle name="Überschrift 4 3" xfId="126" xr:uid="{00000000-0005-0000-0000-00002D010000}"/>
    <cellStyle name="Überschrift 5" xfId="128" xr:uid="{00000000-0005-0000-0000-00002E010000}"/>
    <cellStyle name="Überschrift 6" xfId="119" xr:uid="{00000000-0005-0000-0000-00002F010000}"/>
    <cellStyle name="Undefiniert" xfId="129" xr:uid="{00000000-0005-0000-0000-000030010000}"/>
    <cellStyle name="Verknüpfte Zelle 2" xfId="131" xr:uid="{00000000-0005-0000-0000-000031010000}"/>
    <cellStyle name="Verknüpfte Zelle 3" xfId="130" xr:uid="{00000000-0005-0000-0000-000032010000}"/>
    <cellStyle name="Währung 2" xfId="132" xr:uid="{00000000-0005-0000-0000-000033010000}"/>
    <cellStyle name="Währung 2 2" xfId="171" xr:uid="{00000000-0005-0000-0000-000034010000}"/>
    <cellStyle name="Währung 2 3" xfId="256" xr:uid="{00000000-0005-0000-0000-000035010000}"/>
    <cellStyle name="Währung 3" xfId="133" xr:uid="{00000000-0005-0000-0000-000036010000}"/>
    <cellStyle name="Währung 3 2" xfId="172" xr:uid="{00000000-0005-0000-0000-000037010000}"/>
    <cellStyle name="Währung 4" xfId="134" xr:uid="{00000000-0005-0000-0000-000038010000}"/>
    <cellStyle name="Währung 4 2" xfId="173" xr:uid="{00000000-0005-0000-0000-000039010000}"/>
    <cellStyle name="Währung 5" xfId="175" xr:uid="{00000000-0005-0000-0000-00003A010000}"/>
    <cellStyle name="Währung 5 2" xfId="320" xr:uid="{00000000-0005-0000-0000-00003B010000}"/>
    <cellStyle name="Währung 5 3" xfId="321" xr:uid="{00000000-0005-0000-0000-00003C010000}"/>
    <cellStyle name="Währung 5 4" xfId="319" xr:uid="{00000000-0005-0000-0000-00003D010000}"/>
    <cellStyle name="Währung 6" xfId="192" xr:uid="{00000000-0005-0000-0000-00003E010000}"/>
    <cellStyle name="Warnender Text 2" xfId="136" xr:uid="{00000000-0005-0000-0000-00003F010000}"/>
    <cellStyle name="Warnender Text 3" xfId="135" xr:uid="{00000000-0005-0000-0000-000040010000}"/>
    <cellStyle name="Zelle überprüfen 2" xfId="138" xr:uid="{00000000-0005-0000-0000-000041010000}"/>
    <cellStyle name="Zelle überprüfen 3" xfId="137" xr:uid="{00000000-0005-0000-0000-000042010000}"/>
    <cellStyle name="Zelle überprüfen 3 2" xfId="213" xr:uid="{00000000-0005-0000-0000-000043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1264027</xdr:colOff>
      <xdr:row>8</xdr:row>
      <xdr:rowOff>1</xdr:rowOff>
    </xdr:from>
    <xdr:to>
      <xdr:col>4</xdr:col>
      <xdr:colOff>1451227</xdr:colOff>
      <xdr:row>9</xdr:row>
      <xdr:rowOff>7907</xdr:rowOff>
    </xdr:to>
    <xdr:sp macro="" textlink="">
      <xdr:nvSpPr>
        <xdr:cNvPr id="2" name="Rechteck 1">
          <a:extLst>
            <a:ext uri="{FF2B5EF4-FFF2-40B4-BE49-F238E27FC236}">
              <a16:creationId xmlns:a16="http://schemas.microsoft.com/office/drawing/2014/main" id="{F09B4B7A-F68E-4CCB-B976-C226632190E5}"/>
            </a:ext>
          </a:extLst>
        </xdr:cNvPr>
        <xdr:cNvSpPr/>
      </xdr:nvSpPr>
      <xdr:spPr>
        <a:xfrm>
          <a:off x="7557251" y="3433483"/>
          <a:ext cx="187200" cy="1872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HAW-ServicePlus/03_Kostenpr&#252;fung%20Gas/2016/04%20EWS/13%20EOG%20Festlegung/20180305_Festlegung/01_BNetzA/12003044_1_20180305_NB1/12003044_1_20180305_EOG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A1_Kj_EOG"/>
      <sheetName val="A2_KKAb"/>
    </sheetNames>
    <sheetDataSet>
      <sheetData sheetId="0" refreshError="1"/>
      <sheetData sheetId="1">
        <row r="45">
          <cell r="D45">
            <v>681401.42065339233</v>
          </cell>
          <cell r="F45">
            <v>681401.42065339233</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L644"/>
  <sheetViews>
    <sheetView tabSelected="1" zoomScale="85" zoomScaleNormal="85" workbookViewId="0">
      <selection activeCell="I19" sqref="I19"/>
    </sheetView>
  </sheetViews>
  <sheetFormatPr baseColWidth="10" defaultColWidth="11.5703125" defaultRowHeight="15" outlineLevelCol="1" x14ac:dyDescent="0.25"/>
  <cols>
    <col min="1" max="1" width="61.85546875" style="105" customWidth="1"/>
    <col min="2" max="2" width="13.28515625" style="105" customWidth="1" outlineLevel="1"/>
    <col min="3" max="3" width="5.7109375" style="105" customWidth="1" outlineLevel="1"/>
    <col min="4" max="4" width="11" style="105" customWidth="1"/>
    <col min="5" max="5" width="21.85546875" style="105" customWidth="1"/>
    <col min="6" max="6" width="23.42578125" style="105" customWidth="1"/>
    <col min="7" max="7" width="7.42578125" style="105" customWidth="1"/>
    <col min="8" max="8" width="17.5703125" style="105" customWidth="1"/>
    <col min="9" max="9" width="16" style="105" customWidth="1"/>
    <col min="10" max="10" width="24" style="105" customWidth="1"/>
    <col min="11" max="15" width="25.7109375" style="105" customWidth="1"/>
    <col min="16" max="16" width="23.42578125" style="105" customWidth="1"/>
    <col min="17" max="17" width="25.7109375" style="105" hidden="1" customWidth="1"/>
    <col min="18" max="18" width="25.7109375" style="105" customWidth="1"/>
    <col min="19" max="19" width="25.7109375" style="105" hidden="1" customWidth="1"/>
    <col min="20" max="21" width="25.7109375" style="105" customWidth="1"/>
    <col min="22" max="22" width="25.7109375" style="105" hidden="1" customWidth="1"/>
    <col min="23" max="23" width="25.7109375" style="105" customWidth="1"/>
    <col min="24" max="25" width="25.7109375" style="105" hidden="1" customWidth="1"/>
    <col min="26" max="26" width="25.7109375" style="105" customWidth="1"/>
    <col min="27" max="28" width="25.7109375" style="105" hidden="1" customWidth="1"/>
    <col min="29" max="29" width="25.7109375" style="105" customWidth="1"/>
    <col min="30" max="31" width="25.7109375" style="105" hidden="1" customWidth="1"/>
    <col min="32" max="32" width="25.7109375" style="105" customWidth="1"/>
    <col min="33" max="33" width="25.7109375" style="105" hidden="1" customWidth="1"/>
    <col min="34" max="37" width="25.7109375" style="105" customWidth="1"/>
    <col min="38" max="38" width="23.140625" style="105" customWidth="1"/>
    <col min="39" max="39" width="22.85546875" style="105" customWidth="1"/>
    <col min="40" max="40" width="18.140625" style="105" customWidth="1"/>
    <col min="41" max="41" width="18.85546875" style="105" hidden="1" customWidth="1"/>
    <col min="42" max="42" width="19.140625" style="105" customWidth="1"/>
    <col min="43" max="43" width="19.28515625" style="105" hidden="1" customWidth="1"/>
    <col min="44" max="44" width="17.140625" style="105" hidden="1" customWidth="1"/>
    <col min="45" max="45" width="17.7109375" style="105" customWidth="1"/>
    <col min="46" max="46" width="16" style="105" customWidth="1"/>
    <col min="47" max="47" width="15.28515625" style="105" customWidth="1"/>
    <col min="48" max="48" width="25" style="105" customWidth="1"/>
    <col min="49" max="49" width="24.140625" style="105" customWidth="1"/>
    <col min="50" max="50" width="12" style="105" hidden="1" customWidth="1"/>
    <col min="51" max="51" width="13.28515625" style="105" hidden="1" customWidth="1"/>
    <col min="52" max="52" width="13.5703125" style="105" hidden="1" customWidth="1"/>
    <col min="53" max="53" width="12.7109375" style="105" hidden="1" customWidth="1"/>
    <col min="54" max="54" width="19.5703125" style="105" hidden="1" customWidth="1"/>
    <col min="55" max="55" width="20.140625" style="105" hidden="1" customWidth="1"/>
    <col min="56" max="56" width="19.7109375" style="105" hidden="1" customWidth="1"/>
    <col min="57" max="57" width="15.28515625" style="105" hidden="1" customWidth="1"/>
    <col min="58" max="58" width="14.85546875" style="105" hidden="1" customWidth="1"/>
    <col min="59" max="59" width="14.28515625" style="105" hidden="1" customWidth="1"/>
    <col min="60" max="60" width="14.140625" style="105" hidden="1" customWidth="1"/>
    <col min="61" max="61" width="14.7109375" style="105" hidden="1" customWidth="1"/>
    <col min="62" max="62" width="14.28515625" style="105" hidden="1" customWidth="1"/>
    <col min="63" max="63" width="19.5703125" style="105" hidden="1" customWidth="1"/>
    <col min="64" max="64" width="20" style="105" hidden="1" customWidth="1"/>
    <col min="65" max="65" width="19.85546875" style="105" hidden="1" customWidth="1"/>
    <col min="66" max="66" width="15.42578125" style="105" hidden="1" customWidth="1"/>
    <col min="67" max="67" width="15.7109375" style="105" hidden="1" customWidth="1"/>
    <col min="68" max="68" width="17.28515625" style="105" hidden="1" customWidth="1"/>
    <col min="69" max="69" width="13.28515625" style="105" hidden="1" customWidth="1"/>
    <col min="70" max="71" width="13.7109375" style="105" hidden="1" customWidth="1"/>
    <col min="72" max="72" width="13.28515625" style="105" hidden="1" customWidth="1"/>
    <col min="73" max="73" width="19.28515625" style="105" hidden="1" customWidth="1"/>
    <col min="74" max="74" width="20" style="105" hidden="1" customWidth="1"/>
    <col min="75" max="75" width="19.85546875" style="105" hidden="1" customWidth="1"/>
    <col min="76" max="76" width="14.5703125" style="105" hidden="1" customWidth="1"/>
    <col min="77" max="77" width="14.7109375" style="105" hidden="1" customWidth="1"/>
    <col min="78" max="78" width="14.5703125" style="105" hidden="1" customWidth="1"/>
    <col min="79" max="79" width="13.85546875" style="105" hidden="1" customWidth="1"/>
    <col min="80" max="80" width="14.42578125" style="105" hidden="1" customWidth="1"/>
    <col min="81" max="81" width="14.140625" style="105" hidden="1" customWidth="1"/>
    <col min="82" max="82" width="19.42578125" style="105" hidden="1" customWidth="1"/>
    <col min="83" max="87" width="19.7109375" style="105" hidden="1" customWidth="1"/>
    <col min="88" max="88" width="23.85546875" style="105" bestFit="1" customWidth="1"/>
    <col min="89" max="90" width="17" style="105" customWidth="1"/>
    <col min="91" max="16384" width="11.5703125" style="105"/>
  </cols>
  <sheetData>
    <row r="1" spans="1:90" ht="15.75" thickBot="1" x14ac:dyDescent="0.3">
      <c r="A1" s="18" t="s">
        <v>0</v>
      </c>
      <c r="B1" s="77"/>
      <c r="C1" s="18"/>
      <c r="D1" s="18"/>
      <c r="E1" s="18"/>
      <c r="F1" s="18"/>
      <c r="G1" s="19"/>
      <c r="H1" s="10">
        <v>1</v>
      </c>
      <c r="I1" s="10">
        <v>2</v>
      </c>
      <c r="J1" s="10">
        <v>3</v>
      </c>
      <c r="K1" s="10">
        <v>4</v>
      </c>
      <c r="L1" s="10">
        <v>5</v>
      </c>
      <c r="M1" s="10">
        <v>6</v>
      </c>
      <c r="N1" s="10">
        <v>7</v>
      </c>
      <c r="O1" s="10">
        <v>8</v>
      </c>
      <c r="P1" s="11">
        <v>9</v>
      </c>
      <c r="Q1" s="10">
        <v>10</v>
      </c>
      <c r="R1" s="10">
        <v>11</v>
      </c>
      <c r="S1" s="10">
        <v>12</v>
      </c>
      <c r="T1" s="10">
        <v>13</v>
      </c>
      <c r="U1" s="10">
        <v>14</v>
      </c>
      <c r="V1" s="10">
        <v>15</v>
      </c>
      <c r="W1" s="10">
        <v>16</v>
      </c>
      <c r="X1" s="10">
        <v>17</v>
      </c>
      <c r="Y1" s="10">
        <v>18</v>
      </c>
      <c r="Z1" s="10">
        <v>19</v>
      </c>
      <c r="AA1" s="10">
        <v>20</v>
      </c>
      <c r="AB1" s="10">
        <v>21</v>
      </c>
      <c r="AC1" s="10">
        <v>22</v>
      </c>
      <c r="AD1" s="10">
        <v>23</v>
      </c>
      <c r="AE1" s="10">
        <v>24</v>
      </c>
      <c r="AF1" s="10">
        <v>25</v>
      </c>
      <c r="AG1" s="10">
        <v>26</v>
      </c>
      <c r="AH1" s="10">
        <v>27</v>
      </c>
      <c r="AI1" s="10">
        <v>28</v>
      </c>
      <c r="AJ1" s="10">
        <v>29</v>
      </c>
      <c r="AK1" s="10">
        <v>30</v>
      </c>
      <c r="AL1" s="10">
        <v>69</v>
      </c>
      <c r="AM1" s="10">
        <v>70</v>
      </c>
      <c r="AN1" s="10">
        <v>71</v>
      </c>
      <c r="AO1" s="10">
        <v>72</v>
      </c>
      <c r="AP1" s="10">
        <v>73</v>
      </c>
      <c r="AQ1" s="10">
        <v>74</v>
      </c>
      <c r="AR1" s="10">
        <v>75</v>
      </c>
      <c r="AS1" s="10">
        <v>76</v>
      </c>
      <c r="AT1" s="10">
        <v>77</v>
      </c>
      <c r="AU1" s="10">
        <v>78</v>
      </c>
      <c r="AV1" s="10">
        <v>79</v>
      </c>
      <c r="AW1" s="10">
        <v>80</v>
      </c>
      <c r="AX1" s="10">
        <v>31</v>
      </c>
      <c r="AY1" s="10">
        <v>32</v>
      </c>
      <c r="AZ1" s="10">
        <v>33</v>
      </c>
      <c r="BA1" s="10">
        <v>34</v>
      </c>
      <c r="BB1" s="10">
        <v>35</v>
      </c>
      <c r="BC1" s="10">
        <v>36</v>
      </c>
      <c r="BD1" s="10">
        <v>37</v>
      </c>
      <c r="BE1" s="10">
        <v>38</v>
      </c>
      <c r="BF1" s="10">
        <v>39</v>
      </c>
      <c r="BG1" s="10">
        <v>40</v>
      </c>
      <c r="BH1" s="10">
        <v>41</v>
      </c>
      <c r="BI1" s="10">
        <v>42</v>
      </c>
      <c r="BJ1" s="10">
        <v>43</v>
      </c>
      <c r="BK1" s="10">
        <v>44</v>
      </c>
      <c r="BL1" s="10">
        <v>45</v>
      </c>
      <c r="BM1" s="10">
        <v>46</v>
      </c>
      <c r="BN1" s="10">
        <v>47</v>
      </c>
      <c r="BO1" s="10">
        <v>48</v>
      </c>
      <c r="BP1" s="12">
        <v>49</v>
      </c>
      <c r="BQ1" s="12">
        <v>50</v>
      </c>
      <c r="BR1" s="13">
        <v>51</v>
      </c>
      <c r="BS1" s="13">
        <v>52</v>
      </c>
      <c r="BT1" s="13">
        <v>53</v>
      </c>
      <c r="BU1" s="13">
        <v>54</v>
      </c>
      <c r="BV1" s="13">
        <v>55</v>
      </c>
      <c r="BW1" s="13">
        <v>56</v>
      </c>
      <c r="BX1" s="13">
        <v>57</v>
      </c>
      <c r="BY1" s="13">
        <v>58</v>
      </c>
      <c r="BZ1" s="13">
        <v>59</v>
      </c>
      <c r="CA1" s="13">
        <v>60</v>
      </c>
      <c r="CB1" s="13">
        <v>61</v>
      </c>
      <c r="CC1" s="13">
        <v>62</v>
      </c>
      <c r="CD1" s="13">
        <v>63</v>
      </c>
      <c r="CE1" s="13">
        <v>64</v>
      </c>
      <c r="CF1" s="13">
        <v>65</v>
      </c>
      <c r="CG1" s="13">
        <v>66</v>
      </c>
      <c r="CH1" s="13">
        <v>67</v>
      </c>
      <c r="CI1" s="13">
        <v>68</v>
      </c>
      <c r="CJ1" s="13"/>
      <c r="CK1" s="13"/>
      <c r="CL1" s="13"/>
    </row>
    <row r="2" spans="1:90" ht="15.75" thickBot="1" x14ac:dyDescent="0.3">
      <c r="A2" s="20" t="s">
        <v>1</v>
      </c>
      <c r="B2" s="2"/>
      <c r="C2" s="21"/>
      <c r="D2" s="22"/>
      <c r="E2" s="22"/>
      <c r="F2" s="22"/>
      <c r="G2" s="23"/>
      <c r="H2" s="2" t="s">
        <v>2</v>
      </c>
      <c r="I2" s="2" t="s">
        <v>3</v>
      </c>
      <c r="J2" s="2" t="s">
        <v>4</v>
      </c>
      <c r="K2" s="2" t="s">
        <v>4</v>
      </c>
      <c r="L2" s="2" t="s">
        <v>5</v>
      </c>
      <c r="M2" s="2" t="s">
        <v>5</v>
      </c>
      <c r="N2" s="2" t="s">
        <v>5</v>
      </c>
      <c r="O2" s="2" t="s">
        <v>5</v>
      </c>
      <c r="P2" s="14" t="s">
        <v>5</v>
      </c>
      <c r="Q2" s="2" t="s">
        <v>5</v>
      </c>
      <c r="R2" s="2" t="s">
        <v>5</v>
      </c>
      <c r="S2" s="2" t="s">
        <v>5</v>
      </c>
      <c r="T2" s="2" t="s">
        <v>5</v>
      </c>
      <c r="U2" s="2" t="s">
        <v>5</v>
      </c>
      <c r="V2" s="2" t="s">
        <v>5</v>
      </c>
      <c r="W2" s="2" t="s">
        <v>5</v>
      </c>
      <c r="X2" s="2" t="s">
        <v>5</v>
      </c>
      <c r="Y2" s="2" t="s">
        <v>5</v>
      </c>
      <c r="Z2" s="2" t="s">
        <v>5</v>
      </c>
      <c r="AA2" s="2" t="s">
        <v>5</v>
      </c>
      <c r="AB2" s="2" t="s">
        <v>5</v>
      </c>
      <c r="AC2" s="2" t="s">
        <v>5</v>
      </c>
      <c r="AD2" s="2" t="s">
        <v>5</v>
      </c>
      <c r="AE2" s="2" t="s">
        <v>5</v>
      </c>
      <c r="AF2" s="2" t="s">
        <v>5</v>
      </c>
      <c r="AG2" s="2" t="s">
        <v>5</v>
      </c>
      <c r="AH2" s="2" t="s">
        <v>5</v>
      </c>
      <c r="AI2" s="2" t="s">
        <v>5</v>
      </c>
      <c r="AJ2" s="2" t="s">
        <v>6</v>
      </c>
      <c r="AK2" s="2" t="s">
        <v>7</v>
      </c>
      <c r="AL2" s="2" t="s">
        <v>8</v>
      </c>
      <c r="AM2" s="2" t="s">
        <v>9</v>
      </c>
      <c r="AN2" s="2" t="s">
        <v>9</v>
      </c>
      <c r="AO2" s="2" t="s">
        <v>10</v>
      </c>
      <c r="AP2" s="2" t="s">
        <v>11</v>
      </c>
      <c r="AQ2" s="2" t="s">
        <v>11</v>
      </c>
      <c r="AR2" s="15" t="s">
        <v>12</v>
      </c>
      <c r="AS2" s="15" t="s">
        <v>12</v>
      </c>
      <c r="AT2" s="15" t="s">
        <v>12</v>
      </c>
      <c r="AU2" s="16" t="s">
        <v>12</v>
      </c>
      <c r="AV2" s="17" t="s">
        <v>13</v>
      </c>
      <c r="AW2" s="16" t="s">
        <v>13</v>
      </c>
      <c r="AX2" s="2" t="s">
        <v>14</v>
      </c>
      <c r="AY2" s="2" t="s">
        <v>14</v>
      </c>
      <c r="AZ2" s="2" t="s">
        <v>14</v>
      </c>
      <c r="BA2" s="2" t="s">
        <v>14</v>
      </c>
      <c r="BB2" s="2" t="s">
        <v>14</v>
      </c>
      <c r="BC2" s="2" t="s">
        <v>14</v>
      </c>
      <c r="BD2" s="2" t="s">
        <v>14</v>
      </c>
      <c r="BE2" s="2" t="s">
        <v>14</v>
      </c>
      <c r="BF2" s="2" t="s">
        <v>14</v>
      </c>
      <c r="BG2" s="2" t="s">
        <v>14</v>
      </c>
      <c r="BH2" s="2" t="s">
        <v>14</v>
      </c>
      <c r="BI2" s="2" t="s">
        <v>14</v>
      </c>
      <c r="BJ2" s="2" t="s">
        <v>14</v>
      </c>
      <c r="BK2" s="2" t="s">
        <v>14</v>
      </c>
      <c r="BL2" s="2" t="s">
        <v>14</v>
      </c>
      <c r="BM2" s="2" t="s">
        <v>14</v>
      </c>
      <c r="BN2" s="2" t="s">
        <v>14</v>
      </c>
      <c r="BO2" s="2" t="s">
        <v>14</v>
      </c>
      <c r="BP2" s="2" t="s">
        <v>14</v>
      </c>
      <c r="BQ2" s="2" t="s">
        <v>14</v>
      </c>
      <c r="BR2" s="2" t="s">
        <v>14</v>
      </c>
      <c r="BS2" s="2" t="s">
        <v>14</v>
      </c>
      <c r="BT2" s="2" t="s">
        <v>14</v>
      </c>
      <c r="BU2" s="2" t="s">
        <v>14</v>
      </c>
      <c r="BV2" s="2" t="s">
        <v>14</v>
      </c>
      <c r="BW2" s="2" t="s">
        <v>14</v>
      </c>
      <c r="BX2" s="2" t="s">
        <v>14</v>
      </c>
      <c r="BY2" s="2" t="s">
        <v>14</v>
      </c>
      <c r="BZ2" s="2" t="s">
        <v>14</v>
      </c>
      <c r="CA2" s="2" t="s">
        <v>14</v>
      </c>
      <c r="CB2" s="2" t="s">
        <v>14</v>
      </c>
      <c r="CC2" s="2" t="s">
        <v>14</v>
      </c>
      <c r="CD2" s="2" t="s">
        <v>14</v>
      </c>
      <c r="CE2" s="2" t="s">
        <v>14</v>
      </c>
      <c r="CF2" s="2" t="s">
        <v>14</v>
      </c>
      <c r="CG2" s="2" t="s">
        <v>14</v>
      </c>
      <c r="CH2" s="2" t="s">
        <v>14</v>
      </c>
      <c r="CI2" s="2" t="s">
        <v>14</v>
      </c>
      <c r="CJ2" s="86"/>
      <c r="CK2" s="86"/>
      <c r="CL2" s="86"/>
    </row>
    <row r="3" spans="1:90" ht="173.25" x14ac:dyDescent="0.25">
      <c r="A3" s="3" t="s">
        <v>15</v>
      </c>
      <c r="B3" s="4" t="s">
        <v>16</v>
      </c>
      <c r="C3" s="4" t="s">
        <v>17</v>
      </c>
      <c r="D3" s="4" t="s">
        <v>18</v>
      </c>
      <c r="E3" s="4" t="s">
        <v>19</v>
      </c>
      <c r="F3" s="4" t="s">
        <v>20</v>
      </c>
      <c r="G3" s="5" t="s">
        <v>21</v>
      </c>
      <c r="H3" s="4" t="s">
        <v>22</v>
      </c>
      <c r="I3" s="4" t="s">
        <v>23</v>
      </c>
      <c r="J3" s="4" t="s">
        <v>24</v>
      </c>
      <c r="K3" s="4" t="s">
        <v>25</v>
      </c>
      <c r="L3" s="4" t="s">
        <v>26</v>
      </c>
      <c r="M3" s="4" t="s">
        <v>27</v>
      </c>
      <c r="N3" s="4" t="s">
        <v>28</v>
      </c>
      <c r="O3" s="4" t="s">
        <v>29</v>
      </c>
      <c r="P3" s="6" t="s">
        <v>30</v>
      </c>
      <c r="Q3" s="4" t="s">
        <v>31</v>
      </c>
      <c r="R3" s="4" t="s">
        <v>32</v>
      </c>
      <c r="S3" s="4" t="s">
        <v>33</v>
      </c>
      <c r="T3" s="4" t="s">
        <v>34</v>
      </c>
      <c r="U3" s="4" t="s">
        <v>35</v>
      </c>
      <c r="V3" s="4" t="s">
        <v>36</v>
      </c>
      <c r="W3" s="4" t="s">
        <v>37</v>
      </c>
      <c r="X3" s="4" t="s">
        <v>38</v>
      </c>
      <c r="Y3" s="4" t="s">
        <v>39</v>
      </c>
      <c r="Z3" s="4" t="s">
        <v>40</v>
      </c>
      <c r="AA3" s="4" t="s">
        <v>41</v>
      </c>
      <c r="AB3" s="4" t="s">
        <v>42</v>
      </c>
      <c r="AC3" s="4" t="s">
        <v>43</v>
      </c>
      <c r="AD3" s="4" t="s">
        <v>44</v>
      </c>
      <c r="AE3" s="4" t="s">
        <v>45</v>
      </c>
      <c r="AF3" s="4" t="s">
        <v>46</v>
      </c>
      <c r="AG3" s="4" t="s">
        <v>47</v>
      </c>
      <c r="AH3" s="4" t="s">
        <v>48</v>
      </c>
      <c r="AI3" s="4" t="s">
        <v>49</v>
      </c>
      <c r="AJ3" s="4" t="s">
        <v>50</v>
      </c>
      <c r="AK3" s="4" t="s">
        <v>51</v>
      </c>
      <c r="AL3" s="4" t="s">
        <v>52</v>
      </c>
      <c r="AM3" s="4" t="s">
        <v>53</v>
      </c>
      <c r="AN3" s="4" t="s">
        <v>54</v>
      </c>
      <c r="AO3" s="4" t="s">
        <v>55</v>
      </c>
      <c r="AP3" s="4" t="s">
        <v>56</v>
      </c>
      <c r="AQ3" s="4" t="s">
        <v>57</v>
      </c>
      <c r="AR3" s="7" t="s">
        <v>58</v>
      </c>
      <c r="AS3" s="7" t="s">
        <v>59</v>
      </c>
      <c r="AT3" s="7" t="s">
        <v>60</v>
      </c>
      <c r="AU3" s="4" t="s">
        <v>61</v>
      </c>
      <c r="AV3" s="4" t="s">
        <v>210</v>
      </c>
      <c r="AW3" s="4" t="s">
        <v>211</v>
      </c>
      <c r="AX3" s="4" t="s">
        <v>62</v>
      </c>
      <c r="AY3" s="4" t="s">
        <v>63</v>
      </c>
      <c r="AZ3" s="4" t="s">
        <v>64</v>
      </c>
      <c r="BA3" s="4" t="s">
        <v>65</v>
      </c>
      <c r="BB3" s="4" t="s">
        <v>66</v>
      </c>
      <c r="BC3" s="4" t="s">
        <v>67</v>
      </c>
      <c r="BD3" s="4" t="s">
        <v>68</v>
      </c>
      <c r="BE3" s="4" t="s">
        <v>69</v>
      </c>
      <c r="BF3" s="4" t="s">
        <v>70</v>
      </c>
      <c r="BG3" s="4" t="s">
        <v>71</v>
      </c>
      <c r="BH3" s="4" t="s">
        <v>72</v>
      </c>
      <c r="BI3" s="4" t="s">
        <v>73</v>
      </c>
      <c r="BJ3" s="4" t="s">
        <v>74</v>
      </c>
      <c r="BK3" s="4" t="s">
        <v>75</v>
      </c>
      <c r="BL3" s="4" t="s">
        <v>76</v>
      </c>
      <c r="BM3" s="4" t="s">
        <v>77</v>
      </c>
      <c r="BN3" s="4" t="s">
        <v>78</v>
      </c>
      <c r="BO3" s="4" t="s">
        <v>79</v>
      </c>
      <c r="BP3" s="4" t="s">
        <v>80</v>
      </c>
      <c r="BQ3" s="4" t="s">
        <v>81</v>
      </c>
      <c r="BR3" s="4" t="s">
        <v>82</v>
      </c>
      <c r="BS3" s="4" t="s">
        <v>83</v>
      </c>
      <c r="BT3" s="4" t="s">
        <v>84</v>
      </c>
      <c r="BU3" s="4" t="s">
        <v>85</v>
      </c>
      <c r="BV3" s="4" t="s">
        <v>86</v>
      </c>
      <c r="BW3" s="4" t="s">
        <v>87</v>
      </c>
      <c r="BX3" s="4" t="s">
        <v>88</v>
      </c>
      <c r="BY3" s="4" t="s">
        <v>89</v>
      </c>
      <c r="BZ3" s="4" t="s">
        <v>90</v>
      </c>
      <c r="CA3" s="4" t="s">
        <v>91</v>
      </c>
      <c r="CB3" s="4" t="s">
        <v>92</v>
      </c>
      <c r="CC3" s="4" t="s">
        <v>93</v>
      </c>
      <c r="CD3" s="4" t="s">
        <v>94</v>
      </c>
      <c r="CE3" s="4" t="s">
        <v>95</v>
      </c>
      <c r="CF3" s="4" t="s">
        <v>96</v>
      </c>
      <c r="CG3" s="4" t="s">
        <v>97</v>
      </c>
      <c r="CH3" s="4" t="s">
        <v>98</v>
      </c>
      <c r="CI3" s="4" t="s">
        <v>99</v>
      </c>
      <c r="CJ3" s="8" t="s">
        <v>206</v>
      </c>
      <c r="CK3" s="8" t="s">
        <v>207</v>
      </c>
      <c r="CL3" s="8" t="s">
        <v>208</v>
      </c>
    </row>
    <row r="4" spans="1:90" ht="16.5" thickBot="1" x14ac:dyDescent="0.3">
      <c r="A4" s="78"/>
      <c r="B4" s="78"/>
      <c r="C4" s="78"/>
      <c r="D4" s="78"/>
      <c r="E4" s="78"/>
      <c r="F4" s="78"/>
      <c r="G4" s="79"/>
      <c r="H4" s="80" t="s">
        <v>100</v>
      </c>
      <c r="I4" s="80" t="s">
        <v>100</v>
      </c>
      <c r="J4" s="81" t="s">
        <v>100</v>
      </c>
      <c r="K4" s="81" t="s">
        <v>100</v>
      </c>
      <c r="L4" s="81" t="s">
        <v>101</v>
      </c>
      <c r="M4" s="81" t="s">
        <v>101</v>
      </c>
      <c r="N4" s="81" t="s">
        <v>101</v>
      </c>
      <c r="O4" s="81" t="s">
        <v>101</v>
      </c>
      <c r="P4" s="82" t="s">
        <v>101</v>
      </c>
      <c r="Q4" s="81" t="s">
        <v>102</v>
      </c>
      <c r="R4" s="81" t="s">
        <v>102</v>
      </c>
      <c r="S4" s="81" t="s">
        <v>102</v>
      </c>
      <c r="T4" s="81" t="s">
        <v>102</v>
      </c>
      <c r="U4" s="81" t="s">
        <v>103</v>
      </c>
      <c r="V4" s="81" t="s">
        <v>104</v>
      </c>
      <c r="W4" s="81" t="s">
        <v>104</v>
      </c>
      <c r="X4" s="81" t="s">
        <v>104</v>
      </c>
      <c r="Y4" s="81" t="s">
        <v>104</v>
      </c>
      <c r="Z4" s="81" t="s">
        <v>104</v>
      </c>
      <c r="AA4" s="81" t="s">
        <v>104</v>
      </c>
      <c r="AB4" s="81" t="s">
        <v>104</v>
      </c>
      <c r="AC4" s="81" t="s">
        <v>104</v>
      </c>
      <c r="AD4" s="81" t="s">
        <v>105</v>
      </c>
      <c r="AE4" s="81" t="s">
        <v>105</v>
      </c>
      <c r="AF4" s="81" t="s">
        <v>106</v>
      </c>
      <c r="AG4" s="81" t="s">
        <v>105</v>
      </c>
      <c r="AH4" s="81" t="s">
        <v>100</v>
      </c>
      <c r="AI4" s="81" t="s">
        <v>100</v>
      </c>
      <c r="AJ4" s="88" t="s">
        <v>101</v>
      </c>
      <c r="AK4" s="81" t="s">
        <v>107</v>
      </c>
      <c r="AL4" s="81" t="s">
        <v>100</v>
      </c>
      <c r="AM4" s="81" t="s">
        <v>100</v>
      </c>
      <c r="AN4" s="81" t="s">
        <v>100</v>
      </c>
      <c r="AO4" s="81" t="s">
        <v>100</v>
      </c>
      <c r="AP4" s="81" t="s">
        <v>100</v>
      </c>
      <c r="AQ4" s="81" t="s">
        <v>100</v>
      </c>
      <c r="AR4" s="81" t="s">
        <v>100</v>
      </c>
      <c r="AS4" s="83" t="s">
        <v>100</v>
      </c>
      <c r="AT4" s="83" t="s">
        <v>100</v>
      </c>
      <c r="AU4" s="83" t="s">
        <v>100</v>
      </c>
      <c r="AV4" s="81" t="s">
        <v>108</v>
      </c>
      <c r="AW4" s="81" t="s">
        <v>108</v>
      </c>
      <c r="AX4" s="81" t="s">
        <v>103</v>
      </c>
      <c r="AY4" s="81" t="s">
        <v>102</v>
      </c>
      <c r="AZ4" s="81" t="s">
        <v>102</v>
      </c>
      <c r="BA4" s="81" t="s">
        <v>102</v>
      </c>
      <c r="BB4" s="81" t="s">
        <v>105</v>
      </c>
      <c r="BC4" s="81" t="s">
        <v>105</v>
      </c>
      <c r="BD4" s="81" t="s">
        <v>109</v>
      </c>
      <c r="BE4" s="81" t="s">
        <v>102</v>
      </c>
      <c r="BF4" s="81" t="s">
        <v>102</v>
      </c>
      <c r="BG4" s="81" t="s">
        <v>103</v>
      </c>
      <c r="BH4" s="81" t="s">
        <v>102</v>
      </c>
      <c r="BI4" s="81" t="s">
        <v>102</v>
      </c>
      <c r="BJ4" s="81" t="s">
        <v>102</v>
      </c>
      <c r="BK4" s="81" t="s">
        <v>105</v>
      </c>
      <c r="BL4" s="81" t="s">
        <v>105</v>
      </c>
      <c r="BM4" s="81" t="s">
        <v>109</v>
      </c>
      <c r="BN4" s="81" t="s">
        <v>102</v>
      </c>
      <c r="BO4" s="81" t="s">
        <v>102</v>
      </c>
      <c r="BP4" s="81" t="s">
        <v>110</v>
      </c>
      <c r="BQ4" s="81" t="s">
        <v>111</v>
      </c>
      <c r="BR4" s="81" t="s">
        <v>102</v>
      </c>
      <c r="BS4" s="81" t="s">
        <v>102</v>
      </c>
      <c r="BT4" s="81" t="s">
        <v>102</v>
      </c>
      <c r="BU4" s="81" t="s">
        <v>105</v>
      </c>
      <c r="BV4" s="81" t="s">
        <v>105</v>
      </c>
      <c r="BW4" s="81" t="s">
        <v>109</v>
      </c>
      <c r="BX4" s="81" t="s">
        <v>102</v>
      </c>
      <c r="BY4" s="81" t="s">
        <v>102</v>
      </c>
      <c r="BZ4" s="81" t="s">
        <v>111</v>
      </c>
      <c r="CA4" s="81" t="s">
        <v>102</v>
      </c>
      <c r="CB4" s="81" t="s">
        <v>102</v>
      </c>
      <c r="CC4" s="81" t="s">
        <v>102</v>
      </c>
      <c r="CD4" s="81" t="s">
        <v>105</v>
      </c>
      <c r="CE4" s="81" t="s">
        <v>105</v>
      </c>
      <c r="CF4" s="81" t="s">
        <v>109</v>
      </c>
      <c r="CG4" s="81" t="s">
        <v>102</v>
      </c>
      <c r="CH4" s="81" t="s">
        <v>102</v>
      </c>
      <c r="CI4" s="81" t="s">
        <v>100</v>
      </c>
      <c r="CJ4" s="87" t="s">
        <v>100</v>
      </c>
      <c r="CK4" s="87" t="s">
        <v>209</v>
      </c>
      <c r="CL4" s="87" t="s">
        <v>209</v>
      </c>
    </row>
    <row r="5" spans="1:90" ht="26.25" customHeight="1" x14ac:dyDescent="0.25">
      <c r="A5" s="89" t="s">
        <v>212</v>
      </c>
      <c r="B5" s="90">
        <v>12003044</v>
      </c>
      <c r="C5" s="91">
        <v>1</v>
      </c>
      <c r="D5" s="92" t="s">
        <v>113</v>
      </c>
      <c r="E5" s="93" t="s">
        <v>213</v>
      </c>
      <c r="F5" s="93" t="s">
        <v>214</v>
      </c>
      <c r="G5" s="94">
        <v>2019</v>
      </c>
      <c r="H5" s="95">
        <v>1630882.6498507604</v>
      </c>
      <c r="I5" s="95">
        <v>1720506.9</v>
      </c>
      <c r="J5" s="106"/>
      <c r="K5" s="97">
        <v>-130903.67290000001</v>
      </c>
      <c r="L5" s="96" t="s">
        <v>214</v>
      </c>
      <c r="M5" s="96" t="s">
        <v>214</v>
      </c>
      <c r="N5" s="96" t="s">
        <v>214</v>
      </c>
      <c r="O5" s="96" t="s">
        <v>214</v>
      </c>
      <c r="P5" s="98">
        <v>93.46</v>
      </c>
      <c r="Q5" s="97"/>
      <c r="R5" s="99"/>
      <c r="S5" s="100"/>
      <c r="T5" s="99"/>
      <c r="U5" s="100"/>
      <c r="V5" s="100"/>
      <c r="W5" s="99"/>
      <c r="X5" s="100"/>
      <c r="Y5" s="100"/>
      <c r="Z5" s="99"/>
      <c r="AA5" s="100"/>
      <c r="AB5" s="100"/>
      <c r="AC5" s="99"/>
      <c r="AD5" s="100"/>
      <c r="AE5" s="100"/>
      <c r="AF5" s="99"/>
      <c r="AG5" s="100"/>
      <c r="AH5" s="101"/>
      <c r="AI5" s="101"/>
      <c r="AJ5" s="101" t="s">
        <v>214</v>
      </c>
      <c r="AK5" s="101" t="s">
        <v>214</v>
      </c>
      <c r="AL5" s="97">
        <v>126876.75450181931</v>
      </c>
      <c r="AM5" s="97">
        <f>[1]A1_Kj_EOG!$D$45</f>
        <v>681401.42065339233</v>
      </c>
      <c r="AN5" s="97">
        <v>775052.19339793315</v>
      </c>
      <c r="AO5" s="102"/>
      <c r="AP5" s="97">
        <v>691072.17274454073</v>
      </c>
      <c r="AQ5" s="97"/>
      <c r="AR5" s="103"/>
      <c r="AS5" s="99"/>
      <c r="AT5" s="99"/>
      <c r="AU5" s="99"/>
      <c r="AV5" s="101" t="s">
        <v>214</v>
      </c>
      <c r="AW5" s="101" t="s">
        <v>214</v>
      </c>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101" t="s">
        <v>214</v>
      </c>
      <c r="CK5" s="104">
        <v>1.0176908752327747</v>
      </c>
      <c r="CL5" s="104">
        <v>9.8239999999999994E-3</v>
      </c>
    </row>
    <row r="6" spans="1:90" ht="26.25" customHeight="1" x14ac:dyDescent="0.25">
      <c r="A6" s="89" t="s">
        <v>212</v>
      </c>
      <c r="B6" s="90">
        <v>12003044</v>
      </c>
      <c r="C6" s="91">
        <v>1</v>
      </c>
      <c r="D6" s="92" t="s">
        <v>215</v>
      </c>
      <c r="E6" s="93" t="s">
        <v>213</v>
      </c>
      <c r="F6" s="93" t="s">
        <v>214</v>
      </c>
      <c r="G6" s="94">
        <v>2020</v>
      </c>
      <c r="H6" s="95">
        <v>1622072.5431088626</v>
      </c>
      <c r="I6" s="97">
        <v>1915379.3070596349</v>
      </c>
      <c r="J6" s="106"/>
      <c r="K6" s="97">
        <v>-75106.95</v>
      </c>
      <c r="L6" s="96" t="s">
        <v>214</v>
      </c>
      <c r="M6" s="96" t="s">
        <v>214</v>
      </c>
      <c r="N6" s="96" t="s">
        <v>214</v>
      </c>
      <c r="O6" s="96" t="s">
        <v>214</v>
      </c>
      <c r="P6" s="98">
        <v>93.46</v>
      </c>
      <c r="Q6" s="97"/>
      <c r="R6" s="99"/>
      <c r="S6" s="100"/>
      <c r="T6" s="99"/>
      <c r="U6" s="100"/>
      <c r="V6" s="100"/>
      <c r="W6" s="99"/>
      <c r="X6" s="100"/>
      <c r="Y6" s="100"/>
      <c r="Z6" s="99"/>
      <c r="AA6" s="100"/>
      <c r="AB6" s="100"/>
      <c r="AC6" s="99"/>
      <c r="AD6" s="100"/>
      <c r="AE6" s="100"/>
      <c r="AF6" s="99"/>
      <c r="AG6" s="100"/>
      <c r="AH6" s="101"/>
      <c r="AI6" s="101"/>
      <c r="AJ6" s="101" t="s">
        <v>214</v>
      </c>
      <c r="AK6" s="101" t="s">
        <v>214</v>
      </c>
      <c r="AL6" s="97">
        <v>187930</v>
      </c>
      <c r="AM6" s="97">
        <f>[1]A1_Kj_EOG!$F$45</f>
        <v>681401.42065339233</v>
      </c>
      <c r="AN6" s="97">
        <v>863068.30050000001</v>
      </c>
      <c r="AO6" s="102"/>
      <c r="AP6" s="97">
        <v>779088.28</v>
      </c>
      <c r="AQ6" s="97"/>
      <c r="AR6" s="103"/>
      <c r="AS6" s="99"/>
      <c r="AT6" s="99"/>
      <c r="AU6" s="99"/>
      <c r="AV6" s="101" t="s">
        <v>214</v>
      </c>
      <c r="AW6" s="101" t="s">
        <v>214</v>
      </c>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101" t="s">
        <v>214</v>
      </c>
      <c r="CK6" s="104">
        <v>1.0328358208955224</v>
      </c>
      <c r="CL6" s="104">
        <v>1.4772E-2</v>
      </c>
    </row>
    <row r="7" spans="1:90" ht="26.25" customHeight="1" x14ac:dyDescent="0.25">
      <c r="A7" s="89" t="s">
        <v>212</v>
      </c>
      <c r="B7" s="90">
        <v>12003044</v>
      </c>
      <c r="C7" s="91">
        <v>1</v>
      </c>
      <c r="D7" s="92" t="s">
        <v>215</v>
      </c>
      <c r="E7" s="93" t="s">
        <v>213</v>
      </c>
      <c r="F7" s="93" t="s">
        <v>214</v>
      </c>
      <c r="G7" s="94">
        <v>2021</v>
      </c>
      <c r="H7" s="95">
        <v>1612652.4163573054</v>
      </c>
      <c r="I7" s="97">
        <v>1948299.1696070675</v>
      </c>
      <c r="J7" s="106"/>
      <c r="K7" s="97">
        <v>-61625.282599999999</v>
      </c>
      <c r="L7" s="96"/>
      <c r="M7" s="96"/>
      <c r="N7" s="96"/>
      <c r="O7" s="96"/>
      <c r="P7" s="98">
        <v>93.46</v>
      </c>
      <c r="Q7" s="97"/>
      <c r="R7" s="99"/>
      <c r="S7" s="100"/>
      <c r="T7" s="99"/>
      <c r="U7" s="100"/>
      <c r="V7" s="100"/>
      <c r="W7" s="99"/>
      <c r="X7" s="100"/>
      <c r="Y7" s="100"/>
      <c r="Z7" s="99"/>
      <c r="AA7" s="100"/>
      <c r="AB7" s="100"/>
      <c r="AC7" s="99"/>
      <c r="AD7" s="100"/>
      <c r="AE7" s="100"/>
      <c r="AF7" s="99"/>
      <c r="AG7" s="100"/>
      <c r="AH7" s="101"/>
      <c r="AI7" s="101"/>
      <c r="AJ7" s="101"/>
      <c r="AK7" s="101"/>
      <c r="AL7" s="97">
        <v>234021.61</v>
      </c>
      <c r="AM7" s="97">
        <v>681401.42065339233</v>
      </c>
      <c r="AN7" s="97">
        <v>847461.44503179262</v>
      </c>
      <c r="AO7" s="102"/>
      <c r="AP7" s="97">
        <v>763481.42437840009</v>
      </c>
      <c r="AQ7" s="97"/>
      <c r="AR7" s="103"/>
      <c r="AS7" s="99"/>
      <c r="AT7" s="99"/>
      <c r="AU7" s="99"/>
      <c r="AV7" s="101"/>
      <c r="AW7" s="101"/>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101"/>
      <c r="CK7" s="104">
        <v>1.0529999999999999</v>
      </c>
      <c r="CL7" s="104">
        <v>1.974453117247954E-2</v>
      </c>
    </row>
    <row r="9" spans="1:90" x14ac:dyDescent="0.25">
      <c r="F9" s="105" t="s">
        <v>216</v>
      </c>
      <c r="AN9" s="107"/>
      <c r="AP9" s="107"/>
    </row>
    <row r="639" spans="88:90" x14ac:dyDescent="0.25">
      <c r="CJ639" s="9"/>
      <c r="CK639" s="9"/>
      <c r="CL639" s="9"/>
    </row>
    <row r="640" spans="88:90" x14ac:dyDescent="0.25">
      <c r="CJ640" s="9"/>
      <c r="CK640" s="9"/>
      <c r="CL640" s="9"/>
    </row>
    <row r="641" spans="88:90" x14ac:dyDescent="0.25">
      <c r="CJ641" s="9"/>
      <c r="CK641" s="9"/>
      <c r="CL641" s="9"/>
    </row>
    <row r="642" spans="88:90" x14ac:dyDescent="0.25">
      <c r="CJ642" s="9"/>
      <c r="CK642" s="9"/>
      <c r="CL642" s="9"/>
    </row>
    <row r="643" spans="88:90" x14ac:dyDescent="0.25">
      <c r="CJ643" s="9"/>
      <c r="CK643" s="9"/>
      <c r="CL643" s="9"/>
    </row>
    <row r="644" spans="88:90" x14ac:dyDescent="0.25">
      <c r="CJ644" s="9"/>
      <c r="CK644" s="9"/>
      <c r="CL644" s="9"/>
    </row>
  </sheetData>
  <hyperlinks>
    <hyperlink ref="H1" location="'Erläuterungen Datenfelder'!C2" display="'Erläuterungen Datenfelder'!C2" xr:uid="{00000000-0004-0000-0000-000000000000}"/>
    <hyperlink ref="I1" location="'Erläuterungen Datenfelder'!C3" display="'Erläuterungen Datenfelder'!C3" xr:uid="{00000000-0004-0000-0000-000001000000}"/>
    <hyperlink ref="J1:K1" location="Tabelle2!C4" display="Tabelle2!C4" xr:uid="{00000000-0004-0000-0000-000002000000}"/>
    <hyperlink ref="L1:O1" location="'Erläuterungen Datenfelder'!C5" display="'Erläuterungen Datenfelder'!C5" xr:uid="{00000000-0004-0000-0000-000003000000}"/>
    <hyperlink ref="P1" location="'Erläuterungen Datenfelder'!C6" display="'Erläuterungen Datenfelder'!C6" xr:uid="{00000000-0004-0000-0000-000004000000}"/>
    <hyperlink ref="Q1:AI1" location="'Erläuterungen Datenfelder'!C7" display="'Erläuterungen Datenfelder'!C7" xr:uid="{00000000-0004-0000-0000-000005000000}"/>
    <hyperlink ref="AJ1" location="'Erläuterungen Datenfelder'!C8" display="'Erläuterungen Datenfelder'!C8" xr:uid="{00000000-0004-0000-0000-000006000000}"/>
    <hyperlink ref="AK1" location="'Erläuterungen Datenfelder'!C9" display="'Erläuterungen Datenfelder'!C9" xr:uid="{00000000-0004-0000-0000-000007000000}"/>
    <hyperlink ref="J1" location="'Erläuterungen Datenfelder'!C4" display="'Erläuterungen Datenfelder'!C4" xr:uid="{00000000-0004-0000-0000-000008000000}"/>
    <hyperlink ref="K1" location="'Erläuterungen Datenfelder'!C4" display="'Erläuterungen Datenfelder'!C4" xr:uid="{00000000-0004-0000-0000-000009000000}"/>
    <hyperlink ref="AL1" location="'Erläuterungen Datenfelder'!C12" display="'Erläuterungen Datenfelder'!C12" xr:uid="{00000000-0004-0000-0000-00000A000000}"/>
    <hyperlink ref="AM1" location="'Erläuterungen Datenfelder'!C13" display="'Erläuterungen Datenfelder'!C13" xr:uid="{00000000-0004-0000-0000-00000B000000}"/>
    <hyperlink ref="AN1" location="'Erläuterungen Datenfelder'!C14" display="'Erläuterungen Datenfelder'!C14" xr:uid="{00000000-0004-0000-0000-00000C000000}"/>
    <hyperlink ref="AO1" location="'Erläuterungen Datenfelder'!C15" display="'Erläuterungen Datenfelder'!C15" xr:uid="{00000000-0004-0000-0000-00000D000000}"/>
    <hyperlink ref="AP1:AQ1" location="'Erläuterungen Datenfelder'!C16" display="'Erläuterungen Datenfelder'!C16" xr:uid="{00000000-0004-0000-0000-00000E000000}"/>
    <hyperlink ref="AR1" location="'Erläuterungen Datenfelder'!C17" display="'Erläuterungen Datenfelder'!C17" xr:uid="{00000000-0004-0000-0000-00000F000000}"/>
    <hyperlink ref="AS1" location="'Erläuterungen Datenfelder'!C17" display="'Erläuterungen Datenfelder'!C17" xr:uid="{00000000-0004-0000-0000-000010000000}"/>
    <hyperlink ref="AT1" location="'Erläuterungen Datenfelder'!C18" display="'Erläuterungen Datenfelder'!C18" xr:uid="{00000000-0004-0000-0000-000011000000}"/>
    <hyperlink ref="AU1" location="'Erläuterungen Datenfelder'!C18" display="'Erläuterungen Datenfelder'!C18" xr:uid="{00000000-0004-0000-0000-000012000000}"/>
    <hyperlink ref="AV1" location="'Erläuterungen Datenfelder'!C19" display="'Erläuterungen Datenfelder'!C19" xr:uid="{00000000-0004-0000-0000-000013000000}"/>
    <hyperlink ref="AW1" location="'Erläuterungen Datenfelder'!C20" display="'Erläuterungen Datenfelder'!C20" xr:uid="{00000000-0004-0000-0000-000014000000}"/>
    <hyperlink ref="BP1" location="'Erläuterungen Datenfelder'!C10" display="'Erläuterungen Datenfelder'!C10" xr:uid="{00000000-0004-0000-0000-000015000000}"/>
    <hyperlink ref="BQ1:CI1" location="'Erläuterungen Datenfelder'!C11" display="'Erläuterungen Datenfelder'!C11" xr:uid="{00000000-0004-0000-0000-000016000000}"/>
    <hyperlink ref="AX1:BO1" location="'Erläuterungen Datenfelder'!C10" display="'Erläuterungen Datenfelder'!C10" xr:uid="{00000000-0004-0000-0000-000017000000}"/>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62"/>
  <sheetViews>
    <sheetView topLeftCell="A25" zoomScaleNormal="100" workbookViewId="0">
      <selection activeCell="C13" sqref="C13"/>
    </sheetView>
  </sheetViews>
  <sheetFormatPr baseColWidth="10" defaultRowHeight="15" x14ac:dyDescent="0.25"/>
  <cols>
    <col min="1" max="1" width="10.140625" style="1" bestFit="1" customWidth="1"/>
    <col min="2" max="2" width="15.85546875" style="1" customWidth="1"/>
    <col min="3" max="3" width="62.7109375" customWidth="1"/>
    <col min="4" max="4" width="17" style="37" customWidth="1"/>
    <col min="5" max="5" width="16.28515625" style="1" customWidth="1"/>
    <col min="6" max="6" width="19.140625" style="1" customWidth="1"/>
    <col min="7" max="7" width="11.85546875" style="1" bestFit="1" customWidth="1"/>
    <col min="8" max="8" width="16.140625" customWidth="1"/>
  </cols>
  <sheetData>
    <row r="1" spans="1:9" s="28" customFormat="1" ht="85.5" x14ac:dyDescent="0.25">
      <c r="A1" s="24" t="s">
        <v>114</v>
      </c>
      <c r="B1" s="25" t="s">
        <v>115</v>
      </c>
      <c r="C1" s="25" t="s">
        <v>116</v>
      </c>
      <c r="D1" s="25" t="s">
        <v>117</v>
      </c>
      <c r="E1" s="25" t="s">
        <v>118</v>
      </c>
      <c r="F1" s="25" t="s">
        <v>119</v>
      </c>
      <c r="G1" s="25" t="s">
        <v>120</v>
      </c>
      <c r="H1" s="26" t="s">
        <v>121</v>
      </c>
      <c r="I1" s="27"/>
    </row>
    <row r="2" spans="1:9" ht="51" x14ac:dyDescent="0.25">
      <c r="A2" s="29">
        <v>1</v>
      </c>
      <c r="B2" s="30">
        <v>1</v>
      </c>
      <c r="C2" s="31" t="s">
        <v>122</v>
      </c>
      <c r="D2" s="32"/>
      <c r="E2" s="33" t="s">
        <v>123</v>
      </c>
      <c r="F2" s="33"/>
      <c r="G2" s="33"/>
      <c r="H2" s="34"/>
    </row>
    <row r="3" spans="1:9" ht="66.75" customHeight="1" x14ac:dyDescent="0.25">
      <c r="A3" s="29">
        <v>2</v>
      </c>
      <c r="B3" s="30">
        <v>2</v>
      </c>
      <c r="C3" s="35" t="s">
        <v>124</v>
      </c>
      <c r="D3" s="32"/>
      <c r="E3" s="33"/>
      <c r="F3" s="33" t="s">
        <v>123</v>
      </c>
      <c r="G3" s="33"/>
      <c r="H3" s="34"/>
    </row>
    <row r="4" spans="1:9" ht="38.25" x14ac:dyDescent="0.25">
      <c r="A4" s="29">
        <v>3</v>
      </c>
      <c r="B4" s="30" t="s">
        <v>125</v>
      </c>
      <c r="C4" s="31" t="s">
        <v>126</v>
      </c>
      <c r="D4" s="32" t="s">
        <v>127</v>
      </c>
      <c r="E4" s="33" t="s">
        <v>123</v>
      </c>
      <c r="F4" s="33"/>
      <c r="G4" s="33"/>
      <c r="H4" s="34"/>
    </row>
    <row r="5" spans="1:9" ht="25.5" x14ac:dyDescent="0.25">
      <c r="A5" s="29">
        <v>4</v>
      </c>
      <c r="B5" s="36" t="s">
        <v>128</v>
      </c>
      <c r="C5" s="35" t="s">
        <v>129</v>
      </c>
      <c r="D5" s="32"/>
      <c r="E5" s="33"/>
      <c r="F5" s="33"/>
      <c r="G5" s="33" t="s">
        <v>123</v>
      </c>
      <c r="H5" s="34"/>
    </row>
    <row r="6" spans="1:9" ht="63.75" x14ac:dyDescent="0.25">
      <c r="A6" s="29">
        <v>4</v>
      </c>
      <c r="B6" s="30">
        <v>9</v>
      </c>
      <c r="C6" s="32" t="s">
        <v>130</v>
      </c>
      <c r="E6" s="33"/>
      <c r="F6" s="33"/>
      <c r="G6" s="33" t="s">
        <v>123</v>
      </c>
      <c r="H6" s="34" t="s">
        <v>131</v>
      </c>
    </row>
    <row r="7" spans="1:9" ht="38.25" x14ac:dyDescent="0.25">
      <c r="A7" s="29">
        <v>4</v>
      </c>
      <c r="B7" s="38" t="s">
        <v>132</v>
      </c>
      <c r="C7" s="31" t="s">
        <v>133</v>
      </c>
      <c r="D7" s="32" t="s">
        <v>134</v>
      </c>
      <c r="E7" s="33"/>
      <c r="F7" s="33"/>
      <c r="G7" s="33"/>
      <c r="H7" s="34"/>
    </row>
    <row r="8" spans="1:9" ht="51" x14ac:dyDescent="0.25">
      <c r="A8" s="29">
        <v>5</v>
      </c>
      <c r="B8" s="30">
        <v>29</v>
      </c>
      <c r="C8" s="31" t="s">
        <v>135</v>
      </c>
      <c r="D8" s="32" t="s">
        <v>136</v>
      </c>
      <c r="E8" s="33"/>
      <c r="F8" s="33"/>
      <c r="G8" s="33"/>
      <c r="H8" s="34"/>
    </row>
    <row r="9" spans="1:9" ht="38.25" x14ac:dyDescent="0.25">
      <c r="A9" s="29">
        <v>5</v>
      </c>
      <c r="B9" s="30">
        <v>30</v>
      </c>
      <c r="C9" s="31" t="s">
        <v>137</v>
      </c>
      <c r="D9" s="32" t="s">
        <v>136</v>
      </c>
      <c r="E9" s="33"/>
      <c r="F9" s="33"/>
      <c r="G9" s="33"/>
      <c r="H9" s="34"/>
    </row>
    <row r="10" spans="1:9" ht="76.5" x14ac:dyDescent="0.25">
      <c r="A10" s="29">
        <v>6</v>
      </c>
      <c r="B10" s="30" t="s">
        <v>138</v>
      </c>
      <c r="C10" s="35" t="s">
        <v>139</v>
      </c>
      <c r="D10" s="32"/>
      <c r="E10" s="33"/>
      <c r="F10" s="33" t="s">
        <v>123</v>
      </c>
      <c r="G10" s="33"/>
      <c r="H10" s="34"/>
    </row>
    <row r="11" spans="1:9" ht="51" x14ac:dyDescent="0.25">
      <c r="A11" s="29">
        <v>6</v>
      </c>
      <c r="B11" s="30" t="s">
        <v>140</v>
      </c>
      <c r="C11" s="35" t="s">
        <v>141</v>
      </c>
      <c r="D11" s="32"/>
      <c r="E11" s="33" t="s">
        <v>123</v>
      </c>
      <c r="F11" s="33"/>
      <c r="G11" s="33"/>
      <c r="H11" s="34"/>
    </row>
    <row r="12" spans="1:9" ht="49.5" customHeight="1" x14ac:dyDescent="0.25">
      <c r="A12" s="29">
        <v>7</v>
      </c>
      <c r="B12" s="39">
        <v>69</v>
      </c>
      <c r="C12" s="31" t="s">
        <v>142</v>
      </c>
      <c r="D12" s="32"/>
      <c r="E12" s="40" t="s">
        <v>123</v>
      </c>
      <c r="F12" s="41"/>
      <c r="G12" s="33"/>
      <c r="H12" s="34"/>
    </row>
    <row r="13" spans="1:9" ht="38.25" x14ac:dyDescent="0.25">
      <c r="A13" s="29">
        <v>8</v>
      </c>
      <c r="B13" s="30">
        <v>70</v>
      </c>
      <c r="C13" s="31" t="s">
        <v>143</v>
      </c>
      <c r="D13" s="32"/>
      <c r="E13" s="33" t="s">
        <v>123</v>
      </c>
      <c r="F13" s="33"/>
      <c r="G13" s="33"/>
      <c r="H13" s="34"/>
    </row>
    <row r="14" spans="1:9" ht="76.5" x14ac:dyDescent="0.25">
      <c r="A14" s="29">
        <v>8</v>
      </c>
      <c r="B14" s="30">
        <v>71</v>
      </c>
      <c r="C14" s="35" t="s">
        <v>144</v>
      </c>
      <c r="D14" s="32"/>
      <c r="E14" s="33"/>
      <c r="F14" s="33" t="s">
        <v>123</v>
      </c>
      <c r="G14" s="33"/>
      <c r="H14" s="34"/>
    </row>
    <row r="15" spans="1:9" ht="25.5" x14ac:dyDescent="0.25">
      <c r="A15" s="29">
        <v>9</v>
      </c>
      <c r="B15" s="30">
        <v>72</v>
      </c>
      <c r="C15" s="31" t="s">
        <v>145</v>
      </c>
      <c r="D15" s="32" t="s">
        <v>146</v>
      </c>
      <c r="E15" s="33" t="s">
        <v>123</v>
      </c>
      <c r="F15" s="33"/>
      <c r="G15" s="33"/>
      <c r="H15" s="34"/>
    </row>
    <row r="16" spans="1:9" x14ac:dyDescent="0.25">
      <c r="A16" s="29">
        <v>10</v>
      </c>
      <c r="B16" s="30" t="s">
        <v>147</v>
      </c>
      <c r="C16" s="31" t="s">
        <v>148</v>
      </c>
      <c r="D16" s="32"/>
      <c r="E16" s="33"/>
      <c r="F16" s="33" t="s">
        <v>123</v>
      </c>
      <c r="G16" s="33"/>
      <c r="H16" s="34"/>
    </row>
    <row r="17" spans="1:8" ht="38.25" x14ac:dyDescent="0.25">
      <c r="A17" s="29">
        <v>11</v>
      </c>
      <c r="B17" s="30" t="s">
        <v>149</v>
      </c>
      <c r="C17" s="35" t="s">
        <v>150</v>
      </c>
      <c r="D17" s="32"/>
      <c r="E17" s="33"/>
      <c r="F17" s="33" t="s">
        <v>123</v>
      </c>
      <c r="G17" s="33"/>
      <c r="H17" s="34"/>
    </row>
    <row r="18" spans="1:8" ht="63.75" x14ac:dyDescent="0.25">
      <c r="A18" s="29">
        <v>11</v>
      </c>
      <c r="B18" s="30" t="s">
        <v>151</v>
      </c>
      <c r="C18" s="42" t="s">
        <v>152</v>
      </c>
      <c r="D18" s="32"/>
      <c r="E18" s="33"/>
      <c r="F18" s="33" t="s">
        <v>123</v>
      </c>
      <c r="G18" s="33"/>
      <c r="H18" s="34"/>
    </row>
    <row r="19" spans="1:8" ht="191.25" x14ac:dyDescent="0.25">
      <c r="A19" s="43">
        <v>12</v>
      </c>
      <c r="B19" s="44">
        <v>79</v>
      </c>
      <c r="C19" s="45" t="s">
        <v>153</v>
      </c>
      <c r="D19" s="40" t="s">
        <v>154</v>
      </c>
      <c r="E19" s="40"/>
      <c r="F19" s="40"/>
      <c r="G19" s="40" t="s">
        <v>123</v>
      </c>
      <c r="H19" s="46"/>
    </row>
    <row r="20" spans="1:8" ht="192" thickBot="1" x14ac:dyDescent="0.3">
      <c r="A20" s="47">
        <v>12</v>
      </c>
      <c r="B20" s="48">
        <v>80</v>
      </c>
      <c r="C20" s="49" t="s">
        <v>155</v>
      </c>
      <c r="D20" s="50" t="s">
        <v>154</v>
      </c>
      <c r="E20" s="50"/>
      <c r="F20" s="50"/>
      <c r="G20" s="50" t="s">
        <v>123</v>
      </c>
      <c r="H20" s="51"/>
    </row>
    <row r="21" spans="1:8" x14ac:dyDescent="0.25">
      <c r="C21" s="52"/>
      <c r="E21" s="37"/>
      <c r="F21" s="37"/>
      <c r="G21" s="37"/>
      <c r="H21" s="52"/>
    </row>
    <row r="22" spans="1:8" x14ac:dyDescent="0.25">
      <c r="C22" s="52"/>
      <c r="E22" s="37"/>
      <c r="F22" s="37"/>
      <c r="G22" s="37"/>
      <c r="H22" s="52"/>
    </row>
    <row r="23" spans="1:8" x14ac:dyDescent="0.25">
      <c r="E23" s="37"/>
      <c r="F23" s="37"/>
      <c r="G23" s="37"/>
      <c r="H23" s="52"/>
    </row>
    <row r="24" spans="1:8" x14ac:dyDescent="0.25">
      <c r="C24" s="52"/>
      <c r="E24" s="37"/>
      <c r="F24" s="37"/>
      <c r="G24" s="37"/>
      <c r="H24" s="52"/>
    </row>
    <row r="25" spans="1:8" x14ac:dyDescent="0.25">
      <c r="C25" s="52"/>
      <c r="E25" s="37"/>
      <c r="F25" s="37"/>
      <c r="G25" s="37"/>
      <c r="H25" s="52"/>
    </row>
    <row r="26" spans="1:8" x14ac:dyDescent="0.25">
      <c r="C26" s="52"/>
      <c r="E26" s="37"/>
      <c r="F26" s="37"/>
      <c r="G26" s="37"/>
      <c r="H26" s="52"/>
    </row>
    <row r="27" spans="1:8" x14ac:dyDescent="0.25">
      <c r="C27" s="52"/>
      <c r="E27" s="37"/>
      <c r="F27" s="37"/>
      <c r="G27" s="37"/>
      <c r="H27" s="52"/>
    </row>
    <row r="28" spans="1:8" x14ac:dyDescent="0.25">
      <c r="C28" s="52"/>
      <c r="E28" s="37"/>
      <c r="F28" s="37"/>
      <c r="G28" s="37"/>
      <c r="H28" s="52"/>
    </row>
    <row r="29" spans="1:8" x14ac:dyDescent="0.25">
      <c r="C29" s="52"/>
      <c r="E29" s="37"/>
      <c r="F29" s="37"/>
      <c r="G29" s="37"/>
      <c r="H29" s="52"/>
    </row>
    <row r="30" spans="1:8" x14ac:dyDescent="0.25">
      <c r="C30" s="52"/>
      <c r="E30" s="37"/>
      <c r="F30" s="37"/>
      <c r="G30" s="37"/>
      <c r="H30" s="52"/>
    </row>
    <row r="31" spans="1:8" x14ac:dyDescent="0.25">
      <c r="C31" s="52"/>
      <c r="E31" s="37"/>
      <c r="F31" s="37"/>
      <c r="G31" s="37"/>
      <c r="H31" s="52"/>
    </row>
    <row r="32" spans="1:8" x14ac:dyDescent="0.25">
      <c r="C32" s="52"/>
      <c r="E32" s="37"/>
      <c r="F32" s="37"/>
      <c r="G32" s="37"/>
      <c r="H32" s="52"/>
    </row>
    <row r="33" spans="3:8" customFormat="1" x14ac:dyDescent="0.25">
      <c r="C33" s="52"/>
      <c r="D33" s="37"/>
      <c r="E33" s="37"/>
      <c r="F33" s="37"/>
      <c r="G33" s="37"/>
      <c r="H33" s="52"/>
    </row>
    <row r="34" spans="3:8" customFormat="1" x14ac:dyDescent="0.25">
      <c r="C34" s="52"/>
      <c r="D34" s="37"/>
      <c r="E34" s="37"/>
      <c r="F34" s="37"/>
      <c r="G34" s="37"/>
      <c r="H34" s="52"/>
    </row>
    <row r="35" spans="3:8" customFormat="1" x14ac:dyDescent="0.25">
      <c r="C35" s="52"/>
      <c r="D35" s="37"/>
      <c r="E35" s="37"/>
      <c r="F35" s="37"/>
      <c r="G35" s="37"/>
      <c r="H35" s="52"/>
    </row>
    <row r="36" spans="3:8" customFormat="1" x14ac:dyDescent="0.25">
      <c r="C36" s="52"/>
      <c r="D36" s="37"/>
      <c r="E36" s="37"/>
      <c r="F36" s="37"/>
      <c r="G36" s="37"/>
      <c r="H36" s="52"/>
    </row>
    <row r="37" spans="3:8" customFormat="1" x14ac:dyDescent="0.25">
      <c r="C37" s="52"/>
      <c r="D37" s="37"/>
      <c r="E37" s="37"/>
      <c r="F37" s="37"/>
      <c r="G37" s="37"/>
      <c r="H37" s="52"/>
    </row>
    <row r="38" spans="3:8" customFormat="1" x14ac:dyDescent="0.25">
      <c r="C38" s="52"/>
      <c r="D38" s="37"/>
      <c r="E38" s="37"/>
      <c r="F38" s="37"/>
      <c r="G38" s="37"/>
      <c r="H38" s="52"/>
    </row>
    <row r="39" spans="3:8" customFormat="1" x14ac:dyDescent="0.25">
      <c r="C39" s="52"/>
      <c r="D39" s="37"/>
      <c r="E39" s="37"/>
      <c r="F39" s="37"/>
      <c r="G39" s="37"/>
      <c r="H39" s="52"/>
    </row>
    <row r="40" spans="3:8" customFormat="1" x14ac:dyDescent="0.25">
      <c r="C40" s="52"/>
      <c r="D40" s="37"/>
      <c r="E40" s="37"/>
      <c r="F40" s="37"/>
      <c r="G40" s="37"/>
      <c r="H40" s="52"/>
    </row>
    <row r="41" spans="3:8" customFormat="1" x14ac:dyDescent="0.25">
      <c r="C41" s="52"/>
      <c r="D41" s="37"/>
      <c r="E41" s="37"/>
      <c r="F41" s="37"/>
      <c r="G41" s="37"/>
      <c r="H41" s="52"/>
    </row>
    <row r="42" spans="3:8" customFormat="1" x14ac:dyDescent="0.25">
      <c r="C42" s="52"/>
      <c r="D42" s="37"/>
      <c r="E42" s="37"/>
      <c r="F42" s="37"/>
      <c r="G42" s="37"/>
      <c r="H42" s="52"/>
    </row>
    <row r="43" spans="3:8" customFormat="1" x14ac:dyDescent="0.25">
      <c r="C43" s="52"/>
      <c r="D43" s="37"/>
      <c r="E43" s="37"/>
      <c r="F43" s="37"/>
      <c r="G43" s="37"/>
      <c r="H43" s="52"/>
    </row>
    <row r="44" spans="3:8" customFormat="1" x14ac:dyDescent="0.25">
      <c r="C44" s="52"/>
      <c r="D44" s="37"/>
      <c r="E44" s="37"/>
      <c r="F44" s="37"/>
      <c r="G44" s="37"/>
      <c r="H44" s="52"/>
    </row>
    <row r="45" spans="3:8" customFormat="1" x14ac:dyDescent="0.25">
      <c r="C45" s="52"/>
      <c r="D45" s="37"/>
      <c r="E45" s="37"/>
      <c r="F45" s="37"/>
      <c r="G45" s="37"/>
      <c r="H45" s="52"/>
    </row>
    <row r="46" spans="3:8" customFormat="1" x14ac:dyDescent="0.25">
      <c r="C46" s="52"/>
      <c r="D46" s="37"/>
      <c r="E46" s="37"/>
      <c r="F46" s="37"/>
      <c r="G46" s="37"/>
      <c r="H46" s="52"/>
    </row>
    <row r="47" spans="3:8" customFormat="1" x14ac:dyDescent="0.25">
      <c r="C47" s="52"/>
      <c r="D47" s="37"/>
      <c r="E47" s="37"/>
      <c r="F47" s="37"/>
      <c r="G47" s="37"/>
      <c r="H47" s="52"/>
    </row>
    <row r="48" spans="3:8" customFormat="1" x14ac:dyDescent="0.25">
      <c r="C48" s="52"/>
      <c r="D48" s="37"/>
      <c r="E48" s="37"/>
      <c r="F48" s="37"/>
      <c r="G48" s="37"/>
      <c r="H48" s="52"/>
    </row>
    <row r="49" spans="3:8" customFormat="1" x14ac:dyDescent="0.25">
      <c r="C49" s="52"/>
      <c r="D49" s="37"/>
      <c r="E49" s="37"/>
      <c r="F49" s="37"/>
      <c r="G49" s="37"/>
      <c r="H49" s="52"/>
    </row>
    <row r="50" spans="3:8" customFormat="1" x14ac:dyDescent="0.25">
      <c r="C50" s="52"/>
      <c r="D50" s="37"/>
      <c r="E50" s="37"/>
      <c r="F50" s="37"/>
      <c r="G50" s="37"/>
      <c r="H50" s="52"/>
    </row>
    <row r="51" spans="3:8" customFormat="1" x14ac:dyDescent="0.25">
      <c r="C51" s="52"/>
      <c r="D51" s="37"/>
      <c r="E51" s="37"/>
      <c r="F51" s="37"/>
      <c r="G51" s="37"/>
      <c r="H51" s="52"/>
    </row>
    <row r="52" spans="3:8" customFormat="1" x14ac:dyDescent="0.25">
      <c r="C52" s="52"/>
      <c r="D52" s="37"/>
      <c r="E52" s="37"/>
      <c r="F52" s="37"/>
      <c r="G52" s="37"/>
      <c r="H52" s="52"/>
    </row>
    <row r="53" spans="3:8" customFormat="1" x14ac:dyDescent="0.25">
      <c r="C53" s="52"/>
      <c r="D53" s="37"/>
      <c r="E53" s="37"/>
      <c r="F53" s="37"/>
      <c r="G53" s="37"/>
      <c r="H53" s="52"/>
    </row>
    <row r="54" spans="3:8" customFormat="1" x14ac:dyDescent="0.25">
      <c r="C54" s="52"/>
      <c r="D54" s="37"/>
      <c r="E54" s="37"/>
      <c r="F54" s="37"/>
      <c r="G54" s="37"/>
      <c r="H54" s="52"/>
    </row>
    <row r="55" spans="3:8" customFormat="1" x14ac:dyDescent="0.25">
      <c r="C55" s="52"/>
      <c r="D55" s="37"/>
      <c r="E55" s="37"/>
      <c r="F55" s="37"/>
      <c r="G55" s="37"/>
      <c r="H55" s="52"/>
    </row>
    <row r="56" spans="3:8" customFormat="1" x14ac:dyDescent="0.25">
      <c r="C56" s="52"/>
      <c r="D56" s="37"/>
      <c r="E56" s="37"/>
      <c r="F56" s="37"/>
      <c r="G56" s="37"/>
      <c r="H56" s="52"/>
    </row>
    <row r="57" spans="3:8" customFormat="1" x14ac:dyDescent="0.25">
      <c r="C57" s="52"/>
      <c r="D57" s="37"/>
      <c r="E57" s="37"/>
      <c r="F57" s="37"/>
      <c r="G57" s="37"/>
      <c r="H57" s="52"/>
    </row>
    <row r="58" spans="3:8" customFormat="1" x14ac:dyDescent="0.25">
      <c r="C58" s="52"/>
      <c r="D58" s="37"/>
      <c r="E58" s="37"/>
      <c r="F58" s="37"/>
      <c r="G58" s="37"/>
      <c r="H58" s="52"/>
    </row>
    <row r="59" spans="3:8" customFormat="1" x14ac:dyDescent="0.25">
      <c r="C59" s="52"/>
      <c r="D59" s="37"/>
      <c r="E59" s="37"/>
      <c r="F59" s="37"/>
      <c r="G59" s="37"/>
      <c r="H59" s="52"/>
    </row>
    <row r="60" spans="3:8" customFormat="1" x14ac:dyDescent="0.25">
      <c r="C60" s="52"/>
      <c r="D60" s="37"/>
      <c r="E60" s="37"/>
      <c r="F60" s="37"/>
      <c r="G60" s="37"/>
      <c r="H60" s="52"/>
    </row>
    <row r="61" spans="3:8" customFormat="1" x14ac:dyDescent="0.25">
      <c r="C61" s="52"/>
      <c r="D61" s="37"/>
      <c r="E61" s="37"/>
      <c r="F61" s="37"/>
      <c r="G61" s="37"/>
      <c r="H61" s="52"/>
    </row>
    <row r="62" spans="3:8" customFormat="1" x14ac:dyDescent="0.25">
      <c r="C62" s="52"/>
      <c r="D62" s="37"/>
      <c r="E62" s="37"/>
      <c r="F62" s="37"/>
      <c r="G62" s="37"/>
      <c r="H62" s="5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53"/>
  <sheetViews>
    <sheetView topLeftCell="A34" zoomScaleNormal="100" workbookViewId="0">
      <selection activeCell="C50" sqref="C50"/>
    </sheetView>
  </sheetViews>
  <sheetFormatPr baseColWidth="10" defaultRowHeight="15" x14ac:dyDescent="0.25"/>
  <cols>
    <col min="1" max="1" width="10.28515625" customWidth="1"/>
    <col min="2" max="2" width="19.5703125" customWidth="1"/>
    <col min="3" max="3" width="26.42578125" customWidth="1"/>
    <col min="4" max="4" width="16.7109375" customWidth="1"/>
    <col min="5" max="5" width="161.140625" customWidth="1"/>
  </cols>
  <sheetData>
    <row r="1" spans="1:5" ht="51.75" customHeight="1" x14ac:dyDescent="0.25">
      <c r="A1" s="53" t="s">
        <v>156</v>
      </c>
      <c r="B1" s="54" t="s">
        <v>157</v>
      </c>
      <c r="C1" s="54" t="s">
        <v>158</v>
      </c>
      <c r="D1" s="54" t="s">
        <v>159</v>
      </c>
      <c r="E1" s="55" t="s">
        <v>160</v>
      </c>
    </row>
    <row r="2" spans="1:5" ht="17.100000000000001" customHeight="1" x14ac:dyDescent="0.25">
      <c r="A2" s="56">
        <v>1</v>
      </c>
      <c r="B2" s="57">
        <v>42835</v>
      </c>
      <c r="C2" s="58" t="s">
        <v>161</v>
      </c>
      <c r="D2" s="58" t="s">
        <v>162</v>
      </c>
      <c r="E2" s="59" t="s">
        <v>163</v>
      </c>
    </row>
    <row r="3" spans="1:5" ht="17.100000000000001" customHeight="1" x14ac:dyDescent="0.25">
      <c r="A3" s="56">
        <v>2</v>
      </c>
      <c r="B3" s="57">
        <v>42835</v>
      </c>
      <c r="C3" s="58" t="s">
        <v>161</v>
      </c>
      <c r="D3" s="58" t="s">
        <v>113</v>
      </c>
      <c r="E3" s="59" t="s">
        <v>164</v>
      </c>
    </row>
    <row r="4" spans="1:5" ht="17.100000000000001" customHeight="1" x14ac:dyDescent="0.25">
      <c r="A4" s="56">
        <v>3</v>
      </c>
      <c r="B4" s="57">
        <v>42835</v>
      </c>
      <c r="C4" s="60" t="s">
        <v>165</v>
      </c>
      <c r="D4" s="58" t="s">
        <v>162</v>
      </c>
      <c r="E4" s="59" t="s">
        <v>166</v>
      </c>
    </row>
    <row r="5" spans="1:5" ht="17.100000000000001" customHeight="1" x14ac:dyDescent="0.25">
      <c r="A5" s="56">
        <v>4</v>
      </c>
      <c r="B5" s="57">
        <v>42835</v>
      </c>
      <c r="C5" s="58" t="s">
        <v>167</v>
      </c>
      <c r="D5" s="58" t="s">
        <v>162</v>
      </c>
      <c r="E5" s="59" t="s">
        <v>166</v>
      </c>
    </row>
    <row r="6" spans="1:5" ht="17.100000000000001" customHeight="1" x14ac:dyDescent="0.25">
      <c r="A6" s="56">
        <v>5</v>
      </c>
      <c r="B6" s="57">
        <v>42835</v>
      </c>
      <c r="C6" s="58" t="s">
        <v>168</v>
      </c>
      <c r="D6" s="58" t="s">
        <v>113</v>
      </c>
      <c r="E6" s="59" t="s">
        <v>169</v>
      </c>
    </row>
    <row r="7" spans="1:5" ht="17.100000000000001" customHeight="1" x14ac:dyDescent="0.25">
      <c r="A7" s="56">
        <v>6</v>
      </c>
      <c r="B7" s="57">
        <v>42835</v>
      </c>
      <c r="C7" s="58">
        <v>69</v>
      </c>
      <c r="D7" s="58" t="s">
        <v>162</v>
      </c>
      <c r="E7" s="59" t="s">
        <v>170</v>
      </c>
    </row>
    <row r="8" spans="1:5" ht="17.100000000000001" customHeight="1" x14ac:dyDescent="0.25">
      <c r="A8" s="56">
        <v>7</v>
      </c>
      <c r="B8" s="57">
        <v>42835</v>
      </c>
      <c r="C8" s="58">
        <v>72</v>
      </c>
      <c r="D8" s="58" t="s">
        <v>162</v>
      </c>
      <c r="E8" s="59" t="s">
        <v>170</v>
      </c>
    </row>
    <row r="9" spans="1:5" ht="17.100000000000001" customHeight="1" x14ac:dyDescent="0.25">
      <c r="A9" s="56">
        <v>8</v>
      </c>
      <c r="B9" s="57">
        <v>42835</v>
      </c>
      <c r="C9" s="58">
        <v>73</v>
      </c>
      <c r="D9" s="58" t="s">
        <v>162</v>
      </c>
      <c r="E9" s="59" t="s">
        <v>171</v>
      </c>
    </row>
    <row r="10" spans="1:5" ht="17.100000000000001" customHeight="1" x14ac:dyDescent="0.25">
      <c r="A10" s="56">
        <v>9</v>
      </c>
      <c r="B10" s="57">
        <v>42835</v>
      </c>
      <c r="C10" s="58">
        <v>74</v>
      </c>
      <c r="D10" s="58" t="s">
        <v>112</v>
      </c>
      <c r="E10" s="59" t="s">
        <v>171</v>
      </c>
    </row>
    <row r="11" spans="1:5" ht="17.100000000000001" customHeight="1" x14ac:dyDescent="0.25">
      <c r="A11" s="56">
        <v>10</v>
      </c>
      <c r="B11" s="57">
        <v>42835</v>
      </c>
      <c r="C11" s="61">
        <v>76</v>
      </c>
      <c r="D11" s="61" t="s">
        <v>113</v>
      </c>
      <c r="E11" s="62" t="s">
        <v>172</v>
      </c>
    </row>
    <row r="12" spans="1:5" ht="17.100000000000001" customHeight="1" x14ac:dyDescent="0.25">
      <c r="A12" s="56">
        <v>11</v>
      </c>
      <c r="B12" s="57">
        <v>42835</v>
      </c>
      <c r="C12" s="61">
        <v>77</v>
      </c>
      <c r="D12" s="61" t="s">
        <v>113</v>
      </c>
      <c r="E12" s="62" t="s">
        <v>173</v>
      </c>
    </row>
    <row r="13" spans="1:5" ht="17.100000000000001" customHeight="1" x14ac:dyDescent="0.25">
      <c r="A13" s="56">
        <v>12</v>
      </c>
      <c r="B13" s="57">
        <v>42835</v>
      </c>
      <c r="C13" s="58" t="s">
        <v>174</v>
      </c>
      <c r="D13" s="58" t="s">
        <v>162</v>
      </c>
      <c r="E13" s="59" t="s">
        <v>166</v>
      </c>
    </row>
    <row r="14" spans="1:5" ht="17.100000000000001" customHeight="1" x14ac:dyDescent="0.25">
      <c r="A14" s="56">
        <v>13</v>
      </c>
      <c r="B14" s="57">
        <v>42835</v>
      </c>
      <c r="C14" s="58" t="s">
        <v>161</v>
      </c>
      <c r="D14" s="58" t="s">
        <v>162</v>
      </c>
      <c r="E14" s="59" t="s">
        <v>175</v>
      </c>
    </row>
    <row r="15" spans="1:5" ht="17.100000000000001" customHeight="1" x14ac:dyDescent="0.25">
      <c r="A15" s="56">
        <v>14</v>
      </c>
      <c r="B15" s="57">
        <v>43090</v>
      </c>
      <c r="C15" s="58" t="s">
        <v>161</v>
      </c>
      <c r="D15" s="58" t="s">
        <v>162</v>
      </c>
      <c r="E15" s="59" t="s">
        <v>175</v>
      </c>
    </row>
    <row r="16" spans="1:5" ht="17.100000000000001" customHeight="1" x14ac:dyDescent="0.25">
      <c r="A16" s="56">
        <v>15</v>
      </c>
      <c r="B16" s="57">
        <v>43090</v>
      </c>
      <c r="C16" s="58" t="s">
        <v>174</v>
      </c>
      <c r="D16" s="58" t="s">
        <v>112</v>
      </c>
      <c r="E16" s="63" t="s">
        <v>176</v>
      </c>
    </row>
    <row r="17" spans="1:5" ht="17.100000000000001" customHeight="1" x14ac:dyDescent="0.25">
      <c r="A17" s="56">
        <v>16</v>
      </c>
      <c r="B17" s="64">
        <v>43214</v>
      </c>
      <c r="C17" s="65">
        <v>1</v>
      </c>
      <c r="D17" s="65" t="s">
        <v>113</v>
      </c>
      <c r="E17" s="66" t="s">
        <v>177</v>
      </c>
    </row>
    <row r="18" spans="1:5" ht="17.100000000000001" customHeight="1" x14ac:dyDescent="0.25">
      <c r="A18" s="56">
        <v>17</v>
      </c>
      <c r="B18" s="64">
        <v>43214</v>
      </c>
      <c r="C18" s="65">
        <v>2</v>
      </c>
      <c r="D18" s="65" t="s">
        <v>162</v>
      </c>
      <c r="E18" s="66" t="s">
        <v>178</v>
      </c>
    </row>
    <row r="19" spans="1:5" ht="17.100000000000001" customHeight="1" x14ac:dyDescent="0.25">
      <c r="A19" s="56">
        <v>18</v>
      </c>
      <c r="B19" s="64">
        <v>43214</v>
      </c>
      <c r="C19" s="65">
        <v>9</v>
      </c>
      <c r="D19" s="65" t="s">
        <v>113</v>
      </c>
      <c r="E19" s="66" t="s">
        <v>179</v>
      </c>
    </row>
    <row r="20" spans="1:5" ht="17.100000000000001" customHeight="1" x14ac:dyDescent="0.25">
      <c r="A20" s="56">
        <v>19</v>
      </c>
      <c r="B20" s="64">
        <v>43214</v>
      </c>
      <c r="C20" s="65" t="s">
        <v>180</v>
      </c>
      <c r="D20" s="65" t="s">
        <v>162</v>
      </c>
      <c r="E20" s="66" t="s">
        <v>181</v>
      </c>
    </row>
    <row r="21" spans="1:5" ht="17.100000000000001" customHeight="1" x14ac:dyDescent="0.25">
      <c r="A21" s="56">
        <v>20</v>
      </c>
      <c r="B21" s="64">
        <v>43214</v>
      </c>
      <c r="C21" s="65">
        <v>69</v>
      </c>
      <c r="D21" s="65" t="s">
        <v>113</v>
      </c>
      <c r="E21" s="66" t="s">
        <v>182</v>
      </c>
    </row>
    <row r="22" spans="1:5" ht="17.100000000000001" customHeight="1" x14ac:dyDescent="0.25">
      <c r="A22" s="56">
        <v>21</v>
      </c>
      <c r="B22" s="64">
        <v>43214</v>
      </c>
      <c r="C22" s="65">
        <v>70</v>
      </c>
      <c r="D22" s="65" t="s">
        <v>113</v>
      </c>
      <c r="E22" s="66" t="s">
        <v>183</v>
      </c>
    </row>
    <row r="23" spans="1:5" ht="17.100000000000001" customHeight="1" x14ac:dyDescent="0.25">
      <c r="A23" s="56">
        <v>22</v>
      </c>
      <c r="B23" s="64">
        <v>43214</v>
      </c>
      <c r="C23" s="65">
        <v>71</v>
      </c>
      <c r="D23" s="65" t="s">
        <v>162</v>
      </c>
      <c r="E23" s="66" t="s">
        <v>184</v>
      </c>
    </row>
    <row r="24" spans="1:5" ht="17.100000000000001" customHeight="1" x14ac:dyDescent="0.25">
      <c r="A24" s="56">
        <v>23</v>
      </c>
      <c r="B24" s="64">
        <v>43214</v>
      </c>
      <c r="C24" s="65">
        <v>73</v>
      </c>
      <c r="D24" s="65" t="s">
        <v>162</v>
      </c>
      <c r="E24" s="66" t="s">
        <v>185</v>
      </c>
    </row>
    <row r="25" spans="1:5" ht="17.100000000000001" customHeight="1" x14ac:dyDescent="0.25">
      <c r="A25" s="56">
        <v>24</v>
      </c>
      <c r="B25" s="64">
        <v>43214</v>
      </c>
      <c r="C25" s="65">
        <v>74</v>
      </c>
      <c r="D25" s="65" t="s">
        <v>112</v>
      </c>
      <c r="E25" s="67" t="s">
        <v>186</v>
      </c>
    </row>
    <row r="26" spans="1:5" ht="17.100000000000001" customHeight="1" x14ac:dyDescent="0.25">
      <c r="A26" s="56">
        <v>25</v>
      </c>
      <c r="B26" s="64">
        <v>43214</v>
      </c>
      <c r="C26" s="65">
        <v>75</v>
      </c>
      <c r="D26" s="65" t="s">
        <v>112</v>
      </c>
      <c r="E26" s="67" t="s">
        <v>187</v>
      </c>
    </row>
    <row r="27" spans="1:5" ht="17.100000000000001" customHeight="1" x14ac:dyDescent="0.25">
      <c r="A27" s="56">
        <v>26</v>
      </c>
      <c r="B27" s="64">
        <v>43214</v>
      </c>
      <c r="C27" s="65">
        <v>76</v>
      </c>
      <c r="D27" s="65" t="s">
        <v>113</v>
      </c>
      <c r="E27" s="66" t="s">
        <v>187</v>
      </c>
    </row>
    <row r="28" spans="1:5" ht="17.100000000000001" customHeight="1" x14ac:dyDescent="0.25">
      <c r="A28" s="56">
        <v>27</v>
      </c>
      <c r="B28" s="64">
        <v>43214</v>
      </c>
      <c r="C28" s="65">
        <v>77</v>
      </c>
      <c r="D28" s="65" t="s">
        <v>113</v>
      </c>
      <c r="E28" s="66" t="s">
        <v>188</v>
      </c>
    </row>
    <row r="29" spans="1:5" ht="17.100000000000001" customHeight="1" x14ac:dyDescent="0.25">
      <c r="A29" s="56">
        <v>28</v>
      </c>
      <c r="B29" s="64">
        <v>43214</v>
      </c>
      <c r="C29" s="65">
        <v>78</v>
      </c>
      <c r="D29" s="65" t="s">
        <v>113</v>
      </c>
      <c r="E29" s="66" t="s">
        <v>189</v>
      </c>
    </row>
    <row r="30" spans="1:5" ht="17.100000000000001" customHeight="1" x14ac:dyDescent="0.25">
      <c r="A30" s="56">
        <v>29</v>
      </c>
      <c r="B30" s="64">
        <v>43248</v>
      </c>
      <c r="C30" s="65">
        <v>33</v>
      </c>
      <c r="D30" s="65" t="s">
        <v>112</v>
      </c>
      <c r="E30" s="67" t="s">
        <v>190</v>
      </c>
    </row>
    <row r="31" spans="1:5" ht="17.100000000000001" customHeight="1" x14ac:dyDescent="0.25">
      <c r="A31" s="56">
        <v>30</v>
      </c>
      <c r="B31" s="64">
        <v>43248</v>
      </c>
      <c r="C31" s="65">
        <v>42</v>
      </c>
      <c r="D31" s="65" t="s">
        <v>112</v>
      </c>
      <c r="E31" s="67" t="s">
        <v>190</v>
      </c>
    </row>
    <row r="32" spans="1:5" ht="17.100000000000001" customHeight="1" x14ac:dyDescent="0.25">
      <c r="A32" s="56">
        <v>31</v>
      </c>
      <c r="B32" s="64">
        <v>43389</v>
      </c>
      <c r="C32" s="68" t="s">
        <v>191</v>
      </c>
      <c r="D32" s="65" t="s">
        <v>113</v>
      </c>
      <c r="E32" s="67" t="s">
        <v>192</v>
      </c>
    </row>
    <row r="33" spans="1:5" ht="17.100000000000001" customHeight="1" x14ac:dyDescent="0.25">
      <c r="A33" s="56">
        <v>32</v>
      </c>
      <c r="B33" s="64">
        <v>43389</v>
      </c>
      <c r="C33" s="65">
        <v>1</v>
      </c>
      <c r="D33" s="65" t="s">
        <v>113</v>
      </c>
      <c r="E33" s="67" t="s">
        <v>193</v>
      </c>
    </row>
    <row r="34" spans="1:5" ht="17.100000000000001" customHeight="1" x14ac:dyDescent="0.25">
      <c r="A34" s="56">
        <v>33</v>
      </c>
      <c r="B34" s="64">
        <v>43389</v>
      </c>
      <c r="C34" s="68">
        <v>2</v>
      </c>
      <c r="D34" s="65" t="s">
        <v>113</v>
      </c>
      <c r="E34" s="67" t="s">
        <v>194</v>
      </c>
    </row>
    <row r="35" spans="1:5" ht="17.100000000000001" customHeight="1" x14ac:dyDescent="0.25">
      <c r="A35" s="56">
        <v>34</v>
      </c>
      <c r="B35" s="64">
        <v>43389</v>
      </c>
      <c r="C35" s="68">
        <v>69</v>
      </c>
      <c r="D35" s="65" t="s">
        <v>113</v>
      </c>
      <c r="E35" s="67" t="s">
        <v>195</v>
      </c>
    </row>
    <row r="36" spans="1:5" ht="17.100000000000001" customHeight="1" x14ac:dyDescent="0.25">
      <c r="A36" s="56">
        <v>35</v>
      </c>
      <c r="B36" s="64">
        <v>43389</v>
      </c>
      <c r="C36" s="68" t="s">
        <v>191</v>
      </c>
      <c r="D36" s="65" t="s">
        <v>113</v>
      </c>
      <c r="E36" s="67" t="s">
        <v>196</v>
      </c>
    </row>
    <row r="37" spans="1:5" ht="17.100000000000001" customHeight="1" x14ac:dyDescent="0.25">
      <c r="A37" s="56">
        <v>36</v>
      </c>
      <c r="B37" s="64">
        <v>43389</v>
      </c>
      <c r="C37" s="68" t="s">
        <v>191</v>
      </c>
      <c r="D37" s="65" t="s">
        <v>113</v>
      </c>
      <c r="E37" s="67" t="s">
        <v>197</v>
      </c>
    </row>
    <row r="38" spans="1:5" ht="17.100000000000001" customHeight="1" x14ac:dyDescent="0.25">
      <c r="A38" s="56">
        <v>37</v>
      </c>
      <c r="B38" s="64">
        <v>43389</v>
      </c>
      <c r="C38" s="65" t="s">
        <v>180</v>
      </c>
      <c r="D38" s="65" t="s">
        <v>162</v>
      </c>
      <c r="E38" s="66" t="s">
        <v>181</v>
      </c>
    </row>
    <row r="39" spans="1:5" ht="17.100000000000001" customHeight="1" x14ac:dyDescent="0.25">
      <c r="A39" s="56">
        <v>38</v>
      </c>
      <c r="B39" s="64">
        <v>43594</v>
      </c>
      <c r="C39" s="68" t="s">
        <v>191</v>
      </c>
      <c r="D39" s="65" t="s">
        <v>113</v>
      </c>
      <c r="E39" s="67" t="s">
        <v>198</v>
      </c>
    </row>
    <row r="40" spans="1:5" ht="17.100000000000001" customHeight="1" x14ac:dyDescent="0.25">
      <c r="A40" s="56">
        <v>39</v>
      </c>
      <c r="B40" s="64">
        <v>43594</v>
      </c>
      <c r="C40" s="68" t="s">
        <v>191</v>
      </c>
      <c r="D40" s="65" t="s">
        <v>113</v>
      </c>
      <c r="E40" s="67" t="s">
        <v>201</v>
      </c>
    </row>
    <row r="41" spans="1:5" ht="17.100000000000001" customHeight="1" x14ac:dyDescent="0.25">
      <c r="A41" s="56">
        <v>40</v>
      </c>
      <c r="B41" s="64">
        <v>43594</v>
      </c>
      <c r="C41" s="68" t="s">
        <v>191</v>
      </c>
      <c r="D41" s="65" t="s">
        <v>113</v>
      </c>
      <c r="E41" s="67" t="s">
        <v>199</v>
      </c>
    </row>
    <row r="42" spans="1:5" ht="17.100000000000001" customHeight="1" x14ac:dyDescent="0.25">
      <c r="A42" s="56">
        <v>41</v>
      </c>
      <c r="B42" s="64">
        <v>43594</v>
      </c>
      <c r="C42" s="68" t="s">
        <v>191</v>
      </c>
      <c r="D42" s="65" t="s">
        <v>113</v>
      </c>
      <c r="E42" s="67" t="s">
        <v>200</v>
      </c>
    </row>
    <row r="43" spans="1:5" ht="40.5" customHeight="1" x14ac:dyDescent="0.25">
      <c r="A43" s="56">
        <v>42</v>
      </c>
      <c r="B43" s="64">
        <v>43594</v>
      </c>
      <c r="C43" s="68" t="s">
        <v>202</v>
      </c>
      <c r="D43" s="58" t="s">
        <v>112</v>
      </c>
      <c r="E43" s="84" t="s">
        <v>203</v>
      </c>
    </row>
    <row r="44" spans="1:5" ht="53.25" customHeight="1" x14ac:dyDescent="0.25">
      <c r="A44" s="56">
        <v>43</v>
      </c>
      <c r="B44" s="64">
        <v>43594</v>
      </c>
      <c r="C44" s="85" t="s">
        <v>205</v>
      </c>
      <c r="D44" s="65" t="s">
        <v>162</v>
      </c>
      <c r="E44" s="84" t="s">
        <v>204</v>
      </c>
    </row>
    <row r="45" spans="1:5" ht="17.100000000000001" customHeight="1" x14ac:dyDescent="0.25">
      <c r="A45" s="56">
        <v>44</v>
      </c>
      <c r="B45" s="71"/>
      <c r="C45" s="70"/>
      <c r="D45" s="58"/>
      <c r="E45" s="69"/>
    </row>
    <row r="46" spans="1:5" ht="17.100000000000001" customHeight="1" x14ac:dyDescent="0.25">
      <c r="A46" s="56">
        <v>45</v>
      </c>
      <c r="B46" s="71"/>
      <c r="C46" s="70"/>
      <c r="D46" s="58"/>
      <c r="E46" s="69"/>
    </row>
    <row r="47" spans="1:5" ht="17.100000000000001" customHeight="1" x14ac:dyDescent="0.25">
      <c r="A47" s="56">
        <v>46</v>
      </c>
      <c r="B47" s="71"/>
      <c r="C47" s="70"/>
      <c r="D47" s="72"/>
      <c r="E47" s="69"/>
    </row>
    <row r="48" spans="1:5" ht="17.100000000000001" customHeight="1" x14ac:dyDescent="0.25">
      <c r="A48" s="56">
        <v>47</v>
      </c>
      <c r="B48" s="71"/>
      <c r="C48" s="70"/>
      <c r="D48" s="72"/>
      <c r="E48" s="69"/>
    </row>
    <row r="49" spans="1:5" ht="17.100000000000001" customHeight="1" x14ac:dyDescent="0.25">
      <c r="A49" s="56">
        <v>48</v>
      </c>
      <c r="B49" s="71"/>
      <c r="C49" s="70"/>
      <c r="D49" s="72"/>
      <c r="E49" s="69"/>
    </row>
    <row r="50" spans="1:5" ht="17.100000000000001" customHeight="1" x14ac:dyDescent="0.25">
      <c r="A50" s="56">
        <v>49</v>
      </c>
      <c r="B50" s="71"/>
      <c r="C50" s="70"/>
      <c r="D50" s="72"/>
      <c r="E50" s="69"/>
    </row>
    <row r="51" spans="1:5" ht="17.100000000000001" customHeight="1" x14ac:dyDescent="0.25">
      <c r="A51" s="56">
        <v>50</v>
      </c>
      <c r="B51" s="71"/>
      <c r="C51" s="70"/>
      <c r="D51" s="72"/>
      <c r="E51" s="69"/>
    </row>
    <row r="52" spans="1:5" ht="17.100000000000001" customHeight="1" x14ac:dyDescent="0.25">
      <c r="A52" s="56">
        <v>51</v>
      </c>
      <c r="B52" s="71"/>
      <c r="C52" s="70"/>
      <c r="D52" s="72"/>
      <c r="E52" s="69"/>
    </row>
    <row r="53" spans="1:5" ht="17.100000000000001" customHeight="1" thickBot="1" x14ac:dyDescent="0.3">
      <c r="A53" s="56">
        <v>52</v>
      </c>
      <c r="B53" s="73"/>
      <c r="C53" s="74"/>
      <c r="D53" s="75"/>
      <c r="E53" s="76"/>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3_g71 xmlns="2acc48ad-9757-4f66-8b17-e05f975c31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1AFACFADFEC5B428D2FCC31A954860E" ma:contentTypeVersion="1" ma:contentTypeDescription="Ein neues Dokument erstellen." ma:contentTypeScope="" ma:versionID="88dd6e5fb281799fa24d38a8b06605c4">
  <xsd:schema xmlns:xsd="http://www.w3.org/2001/XMLSchema" xmlns:xs="http://www.w3.org/2001/XMLSchema" xmlns:p="http://schemas.microsoft.com/office/2006/metadata/properties" xmlns:ns2="2acc48ad-9757-4f66-8b17-e05f975c31e3" targetNamespace="http://schemas.microsoft.com/office/2006/metadata/properties" ma:root="true" ma:fieldsID="b27fe4a3ae59ad35589fb42c68bfda6c" ns2:_="">
    <xsd:import namespace="2acc48ad-9757-4f66-8b17-e05f975c31e3"/>
    <xsd:element name="properties">
      <xsd:complexType>
        <xsd:sequence>
          <xsd:element name="documentManagement">
            <xsd:complexType>
              <xsd:all>
                <xsd:element ref="ns2:_x0073_g7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c48ad-9757-4f66-8b17-e05f975c31e3" elementFormDefault="qualified">
    <xsd:import namespace="http://schemas.microsoft.com/office/2006/documentManagement/types"/>
    <xsd:import namespace="http://schemas.microsoft.com/office/infopath/2007/PartnerControls"/>
    <xsd:element name="_x0073_g71" ma:index="8" nillable="true" ma:displayName="Text" ma:internalName="_x0073_g7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4B86DA-464D-4C77-9036-7C4E77249E0A}">
  <ds:schemaRefs>
    <ds:schemaRef ds:uri="http://schemas.microsoft.com/office/2006/documentManagement/types"/>
    <ds:schemaRef ds:uri="http://purl.org/dc/elements/1.1/"/>
    <ds:schemaRef ds:uri="http://schemas.openxmlformats.org/package/2006/metadata/core-properties"/>
    <ds:schemaRef ds:uri="2acc48ad-9757-4f66-8b17-e05f975c31e3"/>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9007BE7-7A26-4801-8F10-A12E66287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cc48ad-9757-4f66-8b17-e05f975c3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A3B56D-C930-49E4-96A4-48F38B60D5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Datentabelle</vt:lpstr>
      <vt:lpstr>Erläuterung Datenfelder</vt:lpstr>
      <vt:lpstr>Änderungsprotokoll</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604-1</dc:creator>
  <cp:lastModifiedBy>Quellmalz, Gunnar</cp:lastModifiedBy>
  <cp:lastPrinted>2018-12-12T12:57:51Z</cp:lastPrinted>
  <dcterms:created xsi:type="dcterms:W3CDTF">2018-12-12T12:25:43Z</dcterms:created>
  <dcterms:modified xsi:type="dcterms:W3CDTF">2021-04-28T12:36:15Z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0x010100C1AFACFADFEC5B428D2FCC31A954860E</vt:lpwstr>
  </property>
</Properties>
</file>